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51e596945d69038/Documenten/Ronde van Drenthe/Wagenpark/2018/Routes/"/>
    </mc:Choice>
  </mc:AlternateContent>
  <bookViews>
    <workbookView xWindow="0" yWindow="0" windowWidth="24000" windowHeight="9510" xr2:uid="{00000000-000D-0000-FFFF-FFFF00000000}"/>
  </bookViews>
  <sheets>
    <sheet name="Blad1" sheetId="1" r:id="rId1"/>
    <sheet name="Blad2" sheetId="2" r:id="rId2"/>
    <sheet name="Blad3" sheetId="3" r:id="rId3"/>
  </sheets>
  <calcPr calcId="171027"/>
</workbook>
</file>

<file path=xl/calcChain.xml><?xml version="1.0" encoding="utf-8"?>
<calcChain xmlns="http://schemas.openxmlformats.org/spreadsheetml/2006/main">
  <c r="B25" i="1" l="1"/>
  <c r="F25" i="1"/>
  <c r="B248" i="1"/>
  <c r="B264" i="1"/>
  <c r="B263" i="1"/>
  <c r="B187" i="1"/>
  <c r="B181" i="1"/>
  <c r="B186" i="1"/>
  <c r="B183" i="1"/>
  <c r="B145" i="1"/>
  <c r="B146" i="1"/>
  <c r="B147" i="1"/>
  <c r="B148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191" i="1"/>
  <c r="B190" i="1"/>
  <c r="B189" i="1"/>
  <c r="B188" i="1"/>
  <c r="B185" i="1"/>
  <c r="B184" i="1"/>
  <c r="B182" i="1"/>
  <c r="B180" i="1"/>
  <c r="B179" i="1"/>
  <c r="B91" i="1"/>
  <c r="B96" i="1"/>
  <c r="B95" i="1"/>
  <c r="B94" i="1"/>
  <c r="B93" i="1"/>
  <c r="B92" i="1"/>
  <c r="B128" i="1"/>
  <c r="B12" i="1"/>
  <c r="D12" i="1"/>
  <c r="E12" i="1"/>
  <c r="F12" i="1"/>
  <c r="D13" i="1"/>
  <c r="D25" i="1" s="1"/>
  <c r="E13" i="1"/>
  <c r="E19" i="1" s="1"/>
  <c r="F13" i="1"/>
  <c r="F289" i="1"/>
  <c r="B290" i="1"/>
  <c r="B283" i="1"/>
  <c r="B285" i="1"/>
  <c r="B282" i="1"/>
  <c r="B291" i="1"/>
  <c r="B287" i="1"/>
  <c r="B280" i="1"/>
  <c r="B284" i="1"/>
  <c r="B288" i="1"/>
  <c r="B281" i="1"/>
  <c r="B289" i="1"/>
  <c r="B286" i="1"/>
  <c r="B278" i="1"/>
  <c r="B279" i="1"/>
  <c r="B276" i="1"/>
  <c r="B277" i="1"/>
  <c r="B275" i="1"/>
  <c r="B271" i="1"/>
  <c r="B270" i="1"/>
  <c r="B273" i="1"/>
  <c r="B274" i="1"/>
  <c r="B272" i="1"/>
  <c r="B268" i="1"/>
  <c r="B269" i="1"/>
  <c r="B266" i="1"/>
  <c r="B267" i="1"/>
  <c r="B265" i="1"/>
  <c r="B261" i="1"/>
  <c r="B258" i="1"/>
  <c r="B254" i="1"/>
  <c r="B250" i="1"/>
  <c r="B252" i="1"/>
  <c r="B257" i="1"/>
  <c r="B262" i="1"/>
  <c r="B255" i="1"/>
  <c r="B251" i="1"/>
  <c r="B253" i="1"/>
  <c r="B256" i="1"/>
  <c r="B259" i="1"/>
  <c r="B260" i="1"/>
  <c r="B245" i="1"/>
  <c r="B246" i="1"/>
  <c r="B244" i="1"/>
  <c r="B247" i="1"/>
  <c r="B249" i="1"/>
  <c r="B242" i="1"/>
  <c r="B241" i="1"/>
  <c r="B243" i="1"/>
  <c r="B240" i="1"/>
  <c r="B239" i="1"/>
  <c r="B235" i="1"/>
  <c r="B234" i="1"/>
  <c r="B232" i="1"/>
  <c r="B231" i="1"/>
  <c r="B237" i="1"/>
  <c r="B236" i="1"/>
  <c r="B238" i="1"/>
  <c r="B233" i="1"/>
  <c r="B227" i="1"/>
  <c r="B228" i="1"/>
  <c r="B226" i="1"/>
  <c r="B229" i="1"/>
  <c r="B230" i="1"/>
  <c r="B225" i="1"/>
  <c r="B224" i="1"/>
  <c r="B172" i="1"/>
  <c r="B173" i="1"/>
  <c r="B175" i="1"/>
  <c r="B174" i="1"/>
  <c r="B169" i="1"/>
  <c r="B165" i="1"/>
  <c r="B168" i="1"/>
  <c r="B167" i="1"/>
  <c r="B170" i="1"/>
  <c r="B171" i="1"/>
  <c r="B162" i="1"/>
  <c r="B155" i="1"/>
  <c r="B161" i="1"/>
  <c r="B163" i="1"/>
  <c r="B164" i="1"/>
  <c r="B160" i="1"/>
  <c r="B159" i="1"/>
  <c r="B166" i="1"/>
  <c r="B157" i="1"/>
  <c r="B158" i="1"/>
  <c r="B156" i="1"/>
  <c r="B154" i="1"/>
  <c r="B153" i="1"/>
  <c r="B149" i="1"/>
  <c r="B141" i="1"/>
  <c r="B123" i="1"/>
  <c r="B117" i="1"/>
  <c r="B115" i="1"/>
  <c r="B121" i="1"/>
  <c r="B113" i="1"/>
  <c r="B114" i="1"/>
  <c r="B116" i="1"/>
  <c r="B124" i="1"/>
  <c r="B118" i="1"/>
  <c r="B122" i="1"/>
  <c r="B125" i="1"/>
  <c r="B126" i="1"/>
  <c r="B127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2" i="1"/>
  <c r="B143" i="1"/>
  <c r="B144" i="1"/>
  <c r="B150" i="1"/>
  <c r="B151" i="1"/>
  <c r="B152" i="1"/>
  <c r="B176" i="1"/>
  <c r="B177" i="1"/>
  <c r="B178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99" i="1"/>
  <c r="B44" i="1"/>
  <c r="B34" i="1"/>
  <c r="B43" i="1"/>
  <c r="B97" i="1"/>
  <c r="B119" i="1"/>
  <c r="B36" i="1"/>
  <c r="B100" i="1"/>
  <c r="B49" i="1"/>
  <c r="B98" i="1"/>
  <c r="B105" i="1"/>
  <c r="B18" i="1"/>
  <c r="B59" i="1"/>
  <c r="B47" i="1"/>
  <c r="B21" i="1"/>
  <c r="B109" i="1"/>
  <c r="B101" i="1"/>
  <c r="B32" i="1"/>
  <c r="B16" i="1"/>
  <c r="B37" i="1"/>
  <c r="B33" i="1"/>
  <c r="B50" i="1"/>
  <c r="B24" i="1"/>
  <c r="B27" i="1"/>
  <c r="B41" i="1"/>
  <c r="B28" i="1"/>
  <c r="B46" i="1"/>
  <c r="B22" i="1"/>
  <c r="B55" i="1"/>
  <c r="B56" i="1"/>
  <c r="B58" i="1"/>
  <c r="B102" i="1"/>
  <c r="B48" i="1"/>
  <c r="B14" i="1"/>
  <c r="B29" i="1"/>
  <c r="B19" i="1"/>
  <c r="B104" i="1"/>
  <c r="B54" i="1"/>
  <c r="B45" i="1"/>
  <c r="B15" i="1"/>
  <c r="B35" i="1"/>
  <c r="B39" i="1"/>
  <c r="B108" i="1"/>
  <c r="B42" i="1"/>
  <c r="B31" i="1"/>
  <c r="B26" i="1"/>
  <c r="B57" i="1"/>
  <c r="B30" i="1"/>
  <c r="B103" i="1"/>
  <c r="B38" i="1"/>
  <c r="B17" i="1"/>
  <c r="B53" i="1"/>
  <c r="B106" i="1"/>
  <c r="B13" i="1"/>
  <c r="B52" i="1"/>
  <c r="B51" i="1"/>
  <c r="B20" i="1"/>
  <c r="B23" i="1"/>
  <c r="B40" i="1"/>
  <c r="B120" i="1"/>
  <c r="B107" i="1"/>
  <c r="B110" i="1"/>
  <c r="B111" i="1"/>
  <c r="B112" i="1"/>
  <c r="D224" i="1"/>
  <c r="F23" i="1"/>
  <c r="D34" i="1"/>
  <c r="D156" i="1"/>
  <c r="D24" i="1"/>
  <c r="D41" i="1"/>
  <c r="D288" i="1"/>
  <c r="D280" i="1"/>
  <c r="D262" i="1"/>
  <c r="F252" i="1"/>
  <c r="D250" i="1"/>
  <c r="D235" i="1"/>
  <c r="D221" i="1"/>
  <c r="D207" i="1"/>
  <c r="D169" i="1"/>
  <c r="D57" i="1"/>
  <c r="F143" i="1"/>
  <c r="D99" i="1"/>
  <c r="D115" i="1"/>
  <c r="D131" i="1"/>
  <c r="D62" i="1"/>
  <c r="D78" i="1"/>
  <c r="D147" i="1"/>
  <c r="D104" i="1"/>
  <c r="D120" i="1"/>
  <c r="D136" i="1"/>
  <c r="D67" i="1"/>
  <c r="D83" i="1"/>
  <c r="D185" i="1"/>
  <c r="D202" i="1"/>
  <c r="D232" i="1"/>
  <c r="D267" i="1"/>
  <c r="F110" i="1"/>
  <c r="F171" i="1"/>
  <c r="F45" i="1"/>
  <c r="F279" i="1"/>
  <c r="F63" i="1"/>
  <c r="F113" i="1"/>
  <c r="F276" i="1"/>
  <c r="F165" i="1"/>
  <c r="F275" i="1"/>
  <c r="F144" i="1"/>
  <c r="F109" i="1"/>
  <c r="F278" i="1"/>
  <c r="F169" i="1"/>
  <c r="F267" i="1"/>
  <c r="F39" i="1"/>
  <c r="F146" i="1"/>
  <c r="F120" i="1"/>
  <c r="F251" i="1"/>
  <c r="F198" i="1"/>
  <c r="F43" i="1"/>
  <c r="F92" i="1"/>
  <c r="F71" i="1"/>
  <c r="F287" i="1"/>
  <c r="F53" i="1"/>
  <c r="F55" i="1"/>
  <c r="F118" i="1"/>
  <c r="F85" i="1"/>
  <c r="F135" i="1"/>
  <c r="F207" i="1"/>
  <c r="F170" i="1"/>
  <c r="F257" i="1"/>
  <c r="F54" i="1"/>
  <c r="F219" i="1"/>
  <c r="F96" i="1"/>
  <c r="F228" i="1"/>
  <c r="F222" i="1"/>
  <c r="F19" i="1"/>
  <c r="F199" i="1"/>
  <c r="F100" i="1"/>
  <c r="F224" i="1"/>
  <c r="F158" i="1"/>
  <c r="F227" i="1"/>
  <c r="F94" i="1"/>
  <c r="F189" i="1"/>
  <c r="F74" i="1"/>
  <c r="F237" i="1"/>
  <c r="F232" i="1"/>
  <c r="F175" i="1"/>
  <c r="F282" i="1"/>
  <c r="F101" i="1"/>
  <c r="F136" i="1"/>
  <c r="F269" i="1"/>
  <c r="F173" i="1"/>
  <c r="F280" i="1"/>
  <c r="F105" i="1"/>
  <c r="F140" i="1"/>
  <c r="F271" i="1"/>
  <c r="F37" i="1"/>
  <c r="F178" i="1"/>
  <c r="F102" i="1"/>
  <c r="F69" i="1"/>
  <c r="F119" i="1"/>
  <c r="F288" i="1"/>
  <c r="F24" i="1"/>
  <c r="F264" i="1"/>
  <c r="F187" i="1"/>
  <c r="F181" i="1"/>
  <c r="F263" i="1"/>
  <c r="E252" i="1"/>
  <c r="E254" i="1"/>
  <c r="E183" i="1"/>
  <c r="E224" i="1"/>
  <c r="E107" i="1"/>
  <c r="D263" i="1"/>
  <c r="E157" i="1"/>
  <c r="E180" i="1"/>
  <c r="F183" i="1"/>
  <c r="F32" i="1"/>
  <c r="F256" i="1"/>
  <c r="F66" i="1"/>
  <c r="F179" i="1"/>
  <c r="F78" i="1"/>
  <c r="F223" i="1"/>
  <c r="F166" i="1"/>
  <c r="F238" i="1"/>
  <c r="F108" i="1"/>
  <c r="F159" i="1"/>
  <c r="F27" i="1"/>
  <c r="F214" i="1"/>
  <c r="F234" i="1"/>
  <c r="F104" i="1"/>
  <c r="F163" i="1"/>
  <c r="F22" i="1"/>
  <c r="F218" i="1"/>
  <c r="F40" i="1"/>
  <c r="F225" i="1"/>
  <c r="F98" i="1"/>
  <c r="F185" i="1"/>
  <c r="F70" i="1"/>
  <c r="F258" i="1"/>
  <c r="F36" i="1"/>
  <c r="F192" i="1"/>
  <c r="F76" i="1"/>
  <c r="F231" i="1"/>
  <c r="F58" i="1"/>
  <c r="F253" i="1"/>
  <c r="F196" i="1"/>
  <c r="F72" i="1"/>
  <c r="F260" i="1"/>
  <c r="F20" i="1"/>
  <c r="F202" i="1"/>
  <c r="F41" i="1"/>
  <c r="F176" i="1"/>
  <c r="F82" i="1"/>
  <c r="F182" i="1"/>
  <c r="F147" i="1"/>
  <c r="F205" i="1"/>
  <c r="F21" i="1"/>
  <c r="F255" i="1"/>
  <c r="F124" i="1"/>
  <c r="F203" i="1"/>
  <c r="F172" i="1"/>
  <c r="F230" i="1"/>
  <c r="F220" i="1"/>
  <c r="F91" i="1"/>
  <c r="F197" i="1"/>
  <c r="F168" i="1"/>
  <c r="F273" i="1"/>
  <c r="F38" i="1"/>
  <c r="F245" i="1"/>
  <c r="F141" i="1"/>
  <c r="F190" i="1"/>
  <c r="F277" i="1"/>
  <c r="F42" i="1"/>
  <c r="F243" i="1"/>
  <c r="F60" i="1"/>
  <c r="F188" i="1"/>
  <c r="F18" i="1"/>
  <c r="F272" i="1"/>
  <c r="F107" i="1"/>
  <c r="F142" i="1"/>
  <c r="F61" i="1"/>
  <c r="F111" i="1"/>
  <c r="F193" i="1"/>
  <c r="F49" i="1"/>
  <c r="F153" i="1"/>
  <c r="F248" i="1"/>
  <c r="F186" i="1"/>
  <c r="F154" i="1"/>
  <c r="F221" i="1"/>
  <c r="F93" i="1"/>
  <c r="F81" i="1"/>
  <c r="F131" i="1"/>
  <c r="F254" i="1"/>
  <c r="F44" i="1"/>
  <c r="F200" i="1"/>
  <c r="F84" i="1"/>
  <c r="F217" i="1"/>
  <c r="F156" i="1"/>
  <c r="F244" i="1"/>
  <c r="F204" i="1"/>
  <c r="F80" i="1"/>
  <c r="F215" i="1"/>
  <c r="F152" i="1"/>
  <c r="F249" i="1"/>
  <c r="F162" i="1"/>
  <c r="F95" i="1"/>
  <c r="F130" i="1"/>
  <c r="F73" i="1"/>
  <c r="F123" i="1"/>
  <c r="F290" i="1"/>
  <c r="F157" i="1"/>
  <c r="F79" i="1"/>
  <c r="F129" i="1"/>
  <c r="F262" i="1"/>
  <c r="F26" i="1"/>
  <c r="F57" i="1"/>
  <c r="F75" i="1"/>
  <c r="F125" i="1"/>
  <c r="F47" i="1"/>
  <c r="F194" i="1"/>
  <c r="F14" i="1"/>
  <c r="F274" i="1"/>
  <c r="F59" i="1"/>
  <c r="F106" i="1"/>
  <c r="F191" i="1"/>
  <c r="F62" i="1"/>
  <c r="F235" i="1"/>
  <c r="F150" i="1"/>
  <c r="F216" i="1"/>
  <c r="F68" i="1"/>
  <c r="F233" i="1"/>
  <c r="F50" i="1"/>
  <c r="F261" i="1"/>
  <c r="F184" i="1"/>
  <c r="F64" i="1"/>
  <c r="F229" i="1"/>
  <c r="F46" i="1"/>
  <c r="F240" i="1"/>
  <c r="F160" i="1"/>
  <c r="F201" i="1"/>
  <c r="F88" i="1"/>
  <c r="F212" i="1"/>
  <c r="F236" i="1"/>
  <c r="F164" i="1"/>
  <c r="F213" i="1"/>
  <c r="F145" i="1"/>
  <c r="F208" i="1"/>
  <c r="F52" i="1"/>
  <c r="F239" i="1"/>
  <c r="F139" i="1"/>
  <c r="F89" i="1"/>
  <c r="F114" i="1"/>
  <c r="F17" i="1"/>
  <c r="F148" i="1"/>
  <c r="F122" i="1"/>
  <c r="F134" i="1"/>
  <c r="F99" i="1"/>
  <c r="F286" i="1"/>
  <c r="F149" i="1"/>
  <c r="F87" i="1"/>
  <c r="F137" i="1"/>
  <c r="F247" i="1"/>
  <c r="F34" i="1"/>
  <c r="F285" i="1"/>
  <c r="F83" i="1"/>
  <c r="F133" i="1"/>
  <c r="F250" i="1"/>
  <c r="F30" i="1"/>
  <c r="F281" i="1"/>
  <c r="F33" i="1"/>
  <c r="F127" i="1"/>
  <c r="F77" i="1"/>
  <c r="F126" i="1"/>
  <c r="F195" i="1"/>
  <c r="F29" i="1"/>
  <c r="F265" i="1"/>
  <c r="F132" i="1"/>
  <c r="F97" i="1"/>
  <c r="F51" i="1"/>
  <c r="F177" i="1"/>
  <c r="F259" i="1"/>
  <c r="F128" i="1"/>
  <c r="F174" i="1"/>
  <c r="F15" i="1"/>
  <c r="F226" i="1"/>
  <c r="F48" i="1"/>
  <c r="F241" i="1"/>
  <c r="F103" i="1"/>
  <c r="F138" i="1"/>
  <c r="F65" i="1"/>
  <c r="F115" i="1"/>
  <c r="F270" i="1"/>
  <c r="F28" i="1"/>
  <c r="F180" i="1"/>
  <c r="F121" i="1"/>
  <c r="F268" i="1"/>
  <c r="F16" i="1"/>
  <c r="F283" i="1"/>
  <c r="F67" i="1"/>
  <c r="F117" i="1"/>
  <c r="F266" i="1"/>
  <c r="F161" i="1"/>
  <c r="F210" i="1"/>
  <c r="F31" i="1"/>
  <c r="F155" i="1"/>
  <c r="F112" i="1"/>
  <c r="F242" i="1"/>
  <c r="F206" i="1"/>
  <c r="F35" i="1"/>
  <c r="F151" i="1"/>
  <c r="F116" i="1"/>
  <c r="F246" i="1"/>
  <c r="F291" i="1"/>
  <c r="F209" i="1"/>
  <c r="F86" i="1"/>
  <c r="F90" i="1"/>
  <c r="F167" i="1"/>
  <c r="F211" i="1"/>
  <c r="F284" i="1"/>
  <c r="F56" i="1"/>
  <c r="E37" i="1"/>
  <c r="E17" i="1"/>
  <c r="E89" i="1"/>
  <c r="E24" i="1"/>
  <c r="E62" i="1"/>
  <c r="E130" i="1"/>
  <c r="E215" i="1"/>
  <c r="E285" i="1"/>
  <c r="E210" i="1"/>
  <c r="E128" i="1"/>
  <c r="E118" i="1"/>
  <c r="E238" i="1"/>
  <c r="E225" i="1"/>
  <c r="E103" i="1"/>
  <c r="E15" i="1"/>
  <c r="E270" i="1"/>
  <c r="E231" i="1"/>
  <c r="E197" i="1"/>
  <c r="E240" i="1"/>
  <c r="E97" i="1"/>
  <c r="E65" i="1"/>
  <c r="E271" i="1"/>
  <c r="E244" i="1"/>
  <c r="D248" i="1"/>
  <c r="D287" i="1"/>
  <c r="D271" i="1"/>
  <c r="D255" i="1"/>
  <c r="D238" i="1"/>
  <c r="D220" i="1"/>
  <c r="D204" i="1"/>
  <c r="D177" i="1"/>
  <c r="D163" i="1"/>
  <c r="D151" i="1"/>
  <c r="D18" i="1"/>
  <c r="D28" i="1"/>
  <c r="D36" i="1"/>
  <c r="D44" i="1"/>
  <c r="D52" i="1"/>
  <c r="D150" i="1"/>
  <c r="D158" i="1"/>
  <c r="D166" i="1"/>
  <c r="D291" i="1"/>
  <c r="D21" i="1"/>
  <c r="D29" i="1"/>
  <c r="D37" i="1"/>
  <c r="D45" i="1"/>
  <c r="D53" i="1"/>
  <c r="D278" i="1"/>
  <c r="D270" i="1"/>
  <c r="D260" i="1"/>
  <c r="D245" i="1"/>
  <c r="D239" i="1"/>
  <c r="D231" i="1"/>
  <c r="D225" i="1"/>
  <c r="D217" i="1"/>
  <c r="D211" i="1"/>
  <c r="D203" i="1"/>
  <c r="D195" i="1"/>
  <c r="D176" i="1"/>
  <c r="D153" i="1"/>
  <c r="D146" i="1"/>
  <c r="D95" i="1"/>
  <c r="D103" i="1"/>
  <c r="D111" i="1"/>
  <c r="D119" i="1"/>
  <c r="D127" i="1"/>
  <c r="D135" i="1"/>
  <c r="D143" i="1"/>
  <c r="D66" i="1"/>
  <c r="D74" i="1"/>
  <c r="D82" i="1"/>
  <c r="D90" i="1"/>
  <c r="D93" i="1"/>
  <c r="D100" i="1"/>
  <c r="D108" i="1"/>
  <c r="D116" i="1"/>
  <c r="D124" i="1"/>
  <c r="D132" i="1"/>
  <c r="D140" i="1"/>
  <c r="D63" i="1"/>
  <c r="D71" i="1"/>
  <c r="D79" i="1"/>
  <c r="D87" i="1"/>
  <c r="D189" i="1"/>
  <c r="D182" i="1"/>
  <c r="D194" i="1"/>
  <c r="D210" i="1"/>
  <c r="D226" i="1"/>
  <c r="D240" i="1"/>
  <c r="D257" i="1"/>
  <c r="D277" i="1"/>
  <c r="D55" i="1"/>
  <c r="D186" i="1"/>
  <c r="D264" i="1"/>
  <c r="D181" i="1"/>
  <c r="D279" i="1"/>
  <c r="D246" i="1"/>
  <c r="D228" i="1"/>
  <c r="D212" i="1"/>
  <c r="D171" i="1"/>
  <c r="D23" i="1"/>
  <c r="D32" i="1"/>
  <c r="D40" i="1"/>
  <c r="D48" i="1"/>
  <c r="D56" i="1"/>
  <c r="D154" i="1"/>
  <c r="D162" i="1"/>
  <c r="D170" i="1"/>
  <c r="D17" i="1"/>
  <c r="D283" i="1"/>
  <c r="D269" i="1"/>
  <c r="D251" i="1"/>
  <c r="D234" i="1"/>
  <c r="D216" i="1"/>
  <c r="D200" i="1"/>
  <c r="D175" i="1"/>
  <c r="D159" i="1"/>
  <c r="D59" i="1"/>
  <c r="D20" i="1"/>
  <c r="D30" i="1"/>
  <c r="D38" i="1"/>
  <c r="D46" i="1"/>
  <c r="D54" i="1"/>
  <c r="D152" i="1"/>
  <c r="D160" i="1"/>
  <c r="D168" i="1"/>
  <c r="D15" i="1"/>
  <c r="D22" i="1"/>
  <c r="D31" i="1"/>
  <c r="D39" i="1"/>
  <c r="D47" i="1"/>
  <c r="D290" i="1"/>
  <c r="D284" i="1"/>
  <c r="D276" i="1"/>
  <c r="D268" i="1"/>
  <c r="D258" i="1"/>
  <c r="D252" i="1"/>
  <c r="D243" i="1"/>
  <c r="D237" i="1"/>
  <c r="D229" i="1"/>
  <c r="D223" i="1"/>
  <c r="D215" i="1"/>
  <c r="D209" i="1"/>
  <c r="D201" i="1"/>
  <c r="D174" i="1"/>
  <c r="D165" i="1"/>
  <c r="D149" i="1"/>
  <c r="D148" i="1"/>
  <c r="D97" i="1"/>
  <c r="D105" i="1"/>
  <c r="D113" i="1"/>
  <c r="D121" i="1"/>
  <c r="D129" i="1"/>
  <c r="D137" i="1"/>
  <c r="D60" i="1"/>
  <c r="D68" i="1"/>
  <c r="D76" i="1"/>
  <c r="D84" i="1"/>
  <c r="D145" i="1"/>
  <c r="D94" i="1"/>
  <c r="D102" i="1"/>
  <c r="D110" i="1"/>
  <c r="D118" i="1"/>
  <c r="D126" i="1"/>
  <c r="D134" i="1"/>
  <c r="D142" i="1"/>
  <c r="D65" i="1"/>
  <c r="D73" i="1"/>
  <c r="D81" i="1"/>
  <c r="D89" i="1"/>
  <c r="D188" i="1"/>
  <c r="D180" i="1"/>
  <c r="D198" i="1"/>
  <c r="D214" i="1"/>
  <c r="D230" i="1"/>
  <c r="D244" i="1"/>
  <c r="D261" i="1"/>
  <c r="D281" i="1"/>
  <c r="D265" i="1"/>
  <c r="D196" i="1"/>
  <c r="D155" i="1"/>
  <c r="D187" i="1"/>
  <c r="D289" i="1"/>
  <c r="D253" i="1"/>
  <c r="D222" i="1"/>
  <c r="D190" i="1"/>
  <c r="D77" i="1"/>
  <c r="D61" i="1"/>
  <c r="D130" i="1"/>
  <c r="D114" i="1"/>
  <c r="D98" i="1"/>
  <c r="D88" i="1"/>
  <c r="D72" i="1"/>
  <c r="D141" i="1"/>
  <c r="D125" i="1"/>
  <c r="D109" i="1"/>
  <c r="D157" i="1"/>
  <c r="D173" i="1"/>
  <c r="D197" i="1"/>
  <c r="D227" i="1"/>
  <c r="D241" i="1"/>
  <c r="D266" i="1"/>
  <c r="D282" i="1"/>
  <c r="D51" i="1"/>
  <c r="D35" i="1"/>
  <c r="D19" i="1"/>
  <c r="D58" i="1"/>
  <c r="D26" i="1"/>
  <c r="D167" i="1"/>
  <c r="D242" i="1"/>
  <c r="D183" i="1"/>
  <c r="D285" i="1"/>
  <c r="D249" i="1"/>
  <c r="D218" i="1"/>
  <c r="D179" i="1"/>
  <c r="D191" i="1"/>
  <c r="D75" i="1"/>
  <c r="D144" i="1"/>
  <c r="D128" i="1"/>
  <c r="D112" i="1"/>
  <c r="D96" i="1"/>
  <c r="D86" i="1"/>
  <c r="D70" i="1"/>
  <c r="D139" i="1"/>
  <c r="D123" i="1"/>
  <c r="D107" i="1"/>
  <c r="D92" i="1"/>
  <c r="D161" i="1"/>
  <c r="D178" i="1"/>
  <c r="D199" i="1"/>
  <c r="D213" i="1"/>
  <c r="D254" i="1"/>
  <c r="D272" i="1"/>
  <c r="D49" i="1"/>
  <c r="D33" i="1"/>
  <c r="D172" i="1"/>
  <c r="D50" i="1"/>
  <c r="D16" i="1"/>
  <c r="D192" i="1"/>
  <c r="D259" i="1"/>
  <c r="D273" i="1"/>
  <c r="D236" i="1"/>
  <c r="D206" i="1"/>
  <c r="D184" i="1"/>
  <c r="D85" i="1"/>
  <c r="D69" i="1"/>
  <c r="D138" i="1"/>
  <c r="D122" i="1"/>
  <c r="D106" i="1"/>
  <c r="D91" i="1"/>
  <c r="D80" i="1"/>
  <c r="D64" i="1"/>
  <c r="D133" i="1"/>
  <c r="D117" i="1"/>
  <c r="D101" i="1"/>
  <c r="D193" i="1"/>
  <c r="D205" i="1"/>
  <c r="D219" i="1"/>
  <c r="D233" i="1"/>
  <c r="D247" i="1"/>
  <c r="D256" i="1"/>
  <c r="D274" i="1"/>
  <c r="D286" i="1"/>
  <c r="D43" i="1"/>
  <c r="D27" i="1"/>
  <c r="D164" i="1"/>
  <c r="D42" i="1"/>
  <c r="D14" i="1"/>
  <c r="D208" i="1"/>
  <c r="D275" i="1"/>
  <c r="E14" i="1"/>
  <c r="E213" i="1"/>
  <c r="E87" i="1"/>
  <c r="E233" i="1"/>
  <c r="E56" i="1"/>
  <c r="E280" i="1"/>
  <c r="E269" i="1"/>
  <c r="E139" i="1"/>
  <c r="E127" i="1"/>
  <c r="E148" i="1"/>
  <c r="E35" i="1"/>
  <c r="E90" i="1"/>
  <c r="E119" i="1"/>
  <c r="E101" i="1"/>
  <c r="E50" i="1"/>
  <c r="E245" i="1"/>
  <c r="E276" i="1"/>
  <c r="E93" i="1"/>
  <c r="E55" i="1"/>
  <c r="E81" i="1"/>
  <c r="E52" i="1"/>
  <c r="E113" i="1"/>
  <c r="E167" i="1"/>
  <c r="E184" i="1"/>
  <c r="E44" i="1"/>
  <c r="E251" i="1"/>
  <c r="E109" i="1"/>
  <c r="E94" i="1"/>
  <c r="E67" i="1"/>
  <c r="E155" i="1"/>
  <c r="E108" i="1"/>
  <c r="E66" i="1"/>
  <c r="E132" i="1"/>
  <c r="E259" i="1"/>
  <c r="E239" i="1"/>
  <c r="E165" i="1"/>
  <c r="E274" i="1"/>
  <c r="E123" i="1"/>
  <c r="E57" i="1"/>
  <c r="E31" i="1" l="1"/>
  <c r="E126" i="1"/>
  <c r="E170" i="1"/>
  <c r="E169" i="1"/>
  <c r="E250" i="1"/>
  <c r="E30" i="1"/>
  <c r="E196" i="1"/>
  <c r="E214" i="1"/>
  <c r="E32" i="1"/>
  <c r="E273" i="1"/>
  <c r="E43" i="1"/>
  <c r="E83" i="1"/>
  <c r="E283" i="1"/>
  <c r="E149" i="1"/>
  <c r="E188" i="1"/>
  <c r="E100" i="1"/>
  <c r="E124" i="1"/>
  <c r="E286" i="1"/>
  <c r="E140" i="1"/>
  <c r="E228" i="1"/>
  <c r="E163" i="1"/>
  <c r="E39" i="1"/>
  <c r="E42" i="1"/>
  <c r="E20" i="1"/>
  <c r="E179" i="1"/>
  <c r="E133" i="1"/>
  <c r="E71" i="1"/>
  <c r="E189" i="1"/>
  <c r="E260" i="1"/>
  <c r="E185" i="1"/>
  <c r="E288" i="1"/>
  <c r="E125" i="1"/>
  <c r="E68" i="1"/>
  <c r="E232" i="1"/>
  <c r="E104" i="1"/>
  <c r="E146" i="1"/>
  <c r="E72" i="1"/>
  <c r="E234" i="1"/>
  <c r="E76" i="1"/>
  <c r="E143" i="1"/>
  <c r="E242" i="1"/>
  <c r="E25" i="1"/>
  <c r="E212" i="1"/>
  <c r="E142" i="1"/>
  <c r="E257" i="1"/>
  <c r="E36" i="1"/>
  <c r="E159" i="1"/>
  <c r="E217" i="1"/>
  <c r="E191" i="1"/>
  <c r="E262" i="1"/>
  <c r="E82" i="1"/>
  <c r="E289" i="1"/>
  <c r="E284" i="1"/>
  <c r="E85" i="1"/>
  <c r="E201" i="1"/>
  <c r="E141" i="1"/>
  <c r="E79" i="1"/>
  <c r="E166" i="1"/>
  <c r="E69" i="1"/>
  <c r="E112" i="1"/>
  <c r="E16" i="1"/>
  <c r="E70" i="1"/>
  <c r="E227" i="1"/>
  <c r="E279" i="1"/>
  <c r="E193" i="1"/>
  <c r="E235" i="1"/>
  <c r="E46" i="1"/>
  <c r="E237" i="1"/>
  <c r="E115" i="1"/>
  <c r="E186" i="1"/>
  <c r="E230" i="1"/>
  <c r="E192" i="1"/>
  <c r="E172" i="1"/>
  <c r="E88" i="1"/>
  <c r="E253" i="1"/>
  <c r="E216" i="1"/>
  <c r="E199" i="1"/>
  <c r="E80" i="1"/>
  <c r="E176" i="1"/>
  <c r="E121" i="1"/>
  <c r="E73" i="1"/>
  <c r="E241" i="1"/>
  <c r="E168" i="1"/>
  <c r="E209" i="1"/>
  <c r="E221" i="1"/>
  <c r="E152" i="1"/>
  <c r="E223" i="1"/>
  <c r="E147" i="1"/>
  <c r="E181" i="1"/>
  <c r="E198" i="1"/>
  <c r="E135" i="1"/>
  <c r="E116" i="1"/>
  <c r="E161" i="1"/>
  <c r="E75" i="1"/>
  <c r="E153" i="1"/>
  <c r="E195" i="1"/>
  <c r="E205" i="1"/>
  <c r="E207" i="1"/>
  <c r="E187" i="1"/>
  <c r="E137" i="1"/>
  <c r="E111" i="1"/>
  <c r="E287" i="1"/>
  <c r="E131" i="1"/>
  <c r="E220" i="1"/>
  <c r="E177" i="1"/>
  <c r="E258" i="1"/>
  <c r="E174" i="1"/>
  <c r="E178" i="1"/>
  <c r="E263" i="1"/>
  <c r="E84" i="1"/>
  <c r="E160" i="1"/>
  <c r="E255" i="1"/>
  <c r="E98" i="1"/>
  <c r="E51" i="1"/>
  <c r="E114" i="1"/>
  <c r="E96" i="1"/>
  <c r="E53" i="1"/>
  <c r="E219" i="1"/>
  <c r="E278" i="1"/>
  <c r="E243" i="1"/>
  <c r="E203" i="1"/>
  <c r="E261" i="1"/>
  <c r="E63" i="1"/>
  <c r="E173" i="1"/>
  <c r="E91" i="1"/>
  <c r="E78" i="1"/>
  <c r="E28" i="1"/>
  <c r="E122" i="1"/>
  <c r="E190" i="1"/>
  <c r="E138" i="1"/>
  <c r="E54" i="1"/>
  <c r="E229" i="1"/>
  <c r="E182" i="1"/>
  <c r="E156" i="1"/>
  <c r="E92" i="1"/>
  <c r="E21" i="1"/>
  <c r="E49" i="1"/>
  <c r="E106" i="1"/>
  <c r="E222" i="1"/>
  <c r="E226" i="1"/>
  <c r="E95" i="1"/>
  <c r="E211" i="1"/>
  <c r="E246" i="1"/>
  <c r="E277" i="1"/>
  <c r="E275" i="1"/>
  <c r="E77" i="1"/>
  <c r="E290" i="1"/>
  <c r="E45" i="1"/>
  <c r="E256" i="1"/>
  <c r="E236" i="1"/>
  <c r="E200" i="1"/>
  <c r="E281" i="1"/>
  <c r="E175" i="1"/>
  <c r="E264" i="1"/>
  <c r="E74" i="1"/>
  <c r="E102" i="1"/>
  <c r="E58" i="1"/>
  <c r="E34" i="1"/>
  <c r="E136" i="1"/>
  <c r="E145" i="1"/>
  <c r="E202" i="1"/>
  <c r="E26" i="1"/>
  <c r="E110" i="1"/>
  <c r="E134" i="1"/>
  <c r="E129" i="1"/>
  <c r="E23" i="1"/>
  <c r="E291" i="1"/>
  <c r="E272" i="1"/>
  <c r="E206" i="1"/>
  <c r="E99" i="1"/>
  <c r="E249" i="1"/>
  <c r="E204" i="1"/>
  <c r="E248" i="1"/>
  <c r="E29" i="1"/>
  <c r="E40" i="1"/>
  <c r="E61" i="1"/>
  <c r="E27" i="1"/>
  <c r="E158" i="1"/>
  <c r="E208" i="1"/>
  <c r="E117" i="1"/>
  <c r="E86" i="1"/>
  <c r="E266" i="1"/>
  <c r="E282" i="1"/>
  <c r="E59" i="1"/>
  <c r="E144" i="1"/>
  <c r="E33" i="1"/>
  <c r="E164" i="1"/>
  <c r="E48" i="1"/>
  <c r="E38" i="1"/>
  <c r="E64" i="1"/>
  <c r="E105" i="1"/>
  <c r="E247" i="1"/>
  <c r="E268" i="1"/>
  <c r="E18" i="1"/>
  <c r="E22" i="1"/>
  <c r="E154" i="1"/>
  <c r="E265" i="1"/>
  <c r="E267" i="1"/>
  <c r="E151" i="1"/>
  <c r="E218" i="1"/>
  <c r="E41" i="1"/>
  <c r="E150" i="1"/>
  <c r="E60" i="1"/>
  <c r="E47" i="1"/>
  <c r="E171" i="1"/>
  <c r="E162" i="1"/>
  <c r="E120" i="1"/>
  <c r="E194" i="1"/>
</calcChain>
</file>

<file path=xl/sharedStrings.xml><?xml version="1.0" encoding="utf-8"?>
<sst xmlns="http://schemas.openxmlformats.org/spreadsheetml/2006/main" count="289" uniqueCount="250">
  <si>
    <t>Km</t>
  </si>
  <si>
    <t>te rijden</t>
  </si>
  <si>
    <t>Omschrijving</t>
  </si>
  <si>
    <t>Tijdschema</t>
  </si>
  <si>
    <t>Vamterrein verlaten direct buitenpoort L.A.</t>
  </si>
  <si>
    <t>l.a. Mercuriusweg</t>
  </si>
  <si>
    <t>Vam Spoorviaduct hoogte 3 meter</t>
  </si>
  <si>
    <t>Splitsing rechtdoor VAMweg - wordt de Blinkerd</t>
  </si>
  <si>
    <t>Splitsing linksaf De Blinkerd</t>
  </si>
  <si>
    <t>1e ingang Dalingpoort</t>
  </si>
  <si>
    <t>l.a. Dorpsstraat</t>
  </si>
  <si>
    <t>Neutralisatie</t>
  </si>
  <si>
    <t>Beklimming Vamberg</t>
  </si>
  <si>
    <t>l.a. ri. Stuifzand Nijverheidsweg</t>
  </si>
  <si>
    <t>Valthe</t>
  </si>
  <si>
    <t>Exloo</t>
  </si>
  <si>
    <t>Odoorn</t>
  </si>
  <si>
    <t>r.a. richting Borger, Borgerderweg</t>
  </si>
  <si>
    <t>e.w. r.a. Noordzijde Odoornerveen</t>
  </si>
  <si>
    <t>Schoonoord</t>
  </si>
  <si>
    <t>l.a. Brammertstraat</t>
  </si>
  <si>
    <t>Einde Emmen</t>
  </si>
  <si>
    <t>Direct l.a. Schaapstreek</t>
  </si>
  <si>
    <t>Rechts aanhouden</t>
  </si>
  <si>
    <t>Rechtdoor, fietspad oversteken</t>
  </si>
  <si>
    <t>Scherp linksaf</t>
  </si>
  <si>
    <t>Rechtdoor Brugstraat</t>
  </si>
  <si>
    <t xml:space="preserve"> !Omleiding hoge voertuigen rechtdoor! DEVIATION véhicule haute!</t>
  </si>
  <si>
    <t>Sprint pave Borger-Odoorn</t>
  </si>
  <si>
    <t>Orvelte</t>
  </si>
  <si>
    <t>Westerbork</t>
  </si>
  <si>
    <t>Einde Westerbork</t>
  </si>
  <si>
    <t>Einde Orvelte</t>
  </si>
  <si>
    <t>r.a. Sportlaan-Schapendijk</t>
  </si>
  <si>
    <t>Splitsing r.a. Wijsterseweg/Vamweg</t>
  </si>
  <si>
    <t>Stuifzand</t>
  </si>
  <si>
    <t>Wijster</t>
  </si>
  <si>
    <t>Einde Wijster</t>
  </si>
  <si>
    <t>Vamterrein verlaten direct buitenpoort l.a.</t>
  </si>
  <si>
    <t>l.a. A.G. Bellstraat</t>
  </si>
  <si>
    <r>
      <rPr>
        <b/>
        <sz val="11"/>
        <rFont val="Calibri"/>
        <family val="2"/>
      </rPr>
      <t>FINISH</t>
    </r>
    <r>
      <rPr>
        <sz val="11"/>
        <color indexed="8"/>
        <rFont val="Calibri"/>
        <family val="2"/>
      </rPr>
      <t xml:space="preserve">                    </t>
    </r>
  </si>
  <si>
    <t xml:space="preserve">r.a. de Blinkerd </t>
  </si>
  <si>
    <t>r.a. 2e ingang Dalingpoort</t>
  </si>
  <si>
    <t>l.a. Lindenlaan</t>
  </si>
  <si>
    <t>Buinen</t>
  </si>
  <si>
    <t>l.a. Exloerweg</t>
  </si>
  <si>
    <t>Einde Buinen</t>
  </si>
  <si>
    <t>l.a. over brug Buinerstraat</t>
  </si>
  <si>
    <t>r.a. Kanaalstraat</t>
  </si>
  <si>
    <t>Bronnegerstraat</t>
  </si>
  <si>
    <t>Eeserstraat - Borgerderstraat</t>
  </si>
  <si>
    <t>Ees</t>
  </si>
  <si>
    <t>Splitsing links aanhouden</t>
  </si>
  <si>
    <t>Dorpsstraat</t>
  </si>
  <si>
    <t>l.a. Bodenpad</t>
  </si>
  <si>
    <t>Bij 118 r.a. Boslaan</t>
  </si>
  <si>
    <t>l.a. Hoofdstraat</t>
  </si>
  <si>
    <t>Eikenlaan</t>
  </si>
  <si>
    <t>r.a. Alteveerstraat</t>
  </si>
  <si>
    <t>l.a. Baarlelaan</t>
  </si>
  <si>
    <t>l.a. Beckerstraat</t>
  </si>
  <si>
    <t>l.a. Schutstraat</t>
  </si>
  <si>
    <t>Einde keien/pave rechtdoor asfalt - Bodenpad</t>
  </si>
  <si>
    <t>l.a. Keienstrook/pave</t>
  </si>
  <si>
    <t>r.a. keien/pave</t>
  </si>
  <si>
    <t>Keienstrook/pave</t>
  </si>
  <si>
    <t>r.a. keienstrook/pave Wezup</t>
  </si>
  <si>
    <r>
      <rPr>
        <b/>
        <sz val="11"/>
        <color indexed="17"/>
        <rFont val="Calibri"/>
        <family val="2"/>
      </rPr>
      <t>Einde keienstrook</t>
    </r>
    <r>
      <rPr>
        <b/>
        <sz val="11"/>
        <color indexed="17"/>
        <rFont val="Calibri"/>
        <family val="2"/>
      </rPr>
      <t xml:space="preserve"> </t>
    </r>
    <r>
      <rPr>
        <sz val="11"/>
        <rFont val="Calibri"/>
        <family val="2"/>
      </rPr>
      <t>l.a Nijesweg - Holtakkerweg</t>
    </r>
  </si>
  <si>
    <r>
      <rPr>
        <b/>
        <sz val="11"/>
        <color indexed="17"/>
        <rFont val="Calibri"/>
        <family val="2"/>
      </rPr>
      <t>Einde keien/pave</t>
    </r>
    <r>
      <rPr>
        <sz val="11"/>
        <color indexed="8"/>
        <rFont val="Calibri"/>
        <family val="2"/>
      </rPr>
      <t xml:space="preserve"> rechtdoor asfalt - Boslaan</t>
    </r>
  </si>
  <si>
    <t>Rechtdoor Keienstrook/PAVE</t>
  </si>
  <si>
    <t>Rotonde r.a. Van Limburg Stirumstraat</t>
  </si>
  <si>
    <t>l.a. Spoorstraat</t>
  </si>
  <si>
    <t>Hoofdstraat wordt Eeserstraat</t>
  </si>
  <si>
    <t>Hondsrugtunnel</t>
  </si>
  <si>
    <t>r.a. Weerdingerstraat</t>
  </si>
  <si>
    <t>Weerdinge</t>
  </si>
  <si>
    <t>Weerdingerstraat</t>
  </si>
  <si>
    <t>l.a. Meerbosweg</t>
  </si>
  <si>
    <t>Einde Weerdinge</t>
  </si>
  <si>
    <t>EINDE KEIEN</t>
  </si>
  <si>
    <t>l.a Schoolstraat</t>
  </si>
  <si>
    <t>Schoolstraat wordt Odoornerweg</t>
  </si>
  <si>
    <t>rotonde rechtdoor Odoornerweg vervolgen</t>
  </si>
  <si>
    <t>Einde Valthe</t>
  </si>
  <si>
    <t>r.a. Veldakkerweg</t>
  </si>
  <si>
    <t>r.a. Zuiderhoofdstraat</t>
  </si>
  <si>
    <t>r.a. Boslaan</t>
  </si>
  <si>
    <t>Borger</t>
  </si>
  <si>
    <t>l.a. Boerveldweg</t>
  </si>
  <si>
    <t>l.a. Oostermaat</t>
  </si>
  <si>
    <t>Kruising rechtdoor Siberië</t>
  </si>
  <si>
    <t>l.a. Oude Kampweg</t>
  </si>
  <si>
    <t>Weerdingerzandweg KEIEN</t>
  </si>
  <si>
    <t>Meerbosweg</t>
  </si>
  <si>
    <t>Hoogeveen</t>
  </si>
  <si>
    <t>r.a. Voltastraat</t>
  </si>
  <si>
    <r>
      <t xml:space="preserve">r.a. Siberië - Zwartschaap - </t>
    </r>
    <r>
      <rPr>
        <sz val="11"/>
        <color indexed="10"/>
        <rFont val="Calibri"/>
        <family val="2"/>
      </rPr>
      <t>6 haakse bochten</t>
    </r>
  </si>
  <si>
    <r>
      <t xml:space="preserve">r.a. Bosrand  </t>
    </r>
    <r>
      <rPr>
        <b/>
        <sz val="11"/>
        <color indexed="17"/>
        <rFont val="Calibri"/>
        <family val="2"/>
      </rPr>
      <t>keienstrook</t>
    </r>
  </si>
  <si>
    <r>
      <t xml:space="preserve">Na 400 meter l.a. Bosrand </t>
    </r>
    <r>
      <rPr>
        <b/>
        <sz val="11"/>
        <color indexed="17"/>
        <rFont val="Calibri"/>
        <family val="2"/>
      </rPr>
      <t>keienstrook</t>
    </r>
  </si>
  <si>
    <r>
      <t xml:space="preserve">Tunneltje </t>
    </r>
    <r>
      <rPr>
        <b/>
        <i/>
        <u/>
        <sz val="11"/>
        <color indexed="60"/>
        <rFont val="Calibri"/>
        <family val="2"/>
      </rPr>
      <t>! hoogte 2.45 m ! ATTENTION</t>
    </r>
  </si>
  <si>
    <t>r.a. burg. Van Rooyenpad (Valtherzandweg) keienstrook/pave</t>
  </si>
  <si>
    <t>r.a. Dalakkersweg keienstrook/pave</t>
  </si>
  <si>
    <r>
      <rPr>
        <b/>
        <sz val="11"/>
        <color indexed="17"/>
        <rFont val="Calibri"/>
        <family val="2"/>
      </rPr>
      <t xml:space="preserve">einde keien </t>
    </r>
    <r>
      <rPr>
        <sz val="11"/>
        <rFont val="Calibri"/>
        <family val="2"/>
      </rPr>
      <t>l.a. Valtherweg</t>
    </r>
  </si>
  <si>
    <t xml:space="preserve">Einde Exloo </t>
  </si>
  <si>
    <t>START KEIEN TIJDREGISTRATIE</t>
  </si>
  <si>
    <t>EINDE KEIEN TIJDREGISTRATIE</t>
  </si>
  <si>
    <t>l.a. Brinkstraat</t>
  </si>
  <si>
    <t>r.a. Zuidbargerstraat</t>
  </si>
  <si>
    <t>Rotonde r.d. Ericasestraat</t>
  </si>
  <si>
    <t>l.a. Tweede Boerwijk WZ</t>
  </si>
  <si>
    <t>l.a Eerste Boerwijk OZ</t>
  </si>
  <si>
    <t>l.a. Oranjekanaal ZZ</t>
  </si>
  <si>
    <t>r.a. en direct l.a. Oranjekanaal NZ</t>
  </si>
  <si>
    <t>Rotonde r.a. Hondsrugweg</t>
  </si>
  <si>
    <t>r.d. Stobbenweg</t>
  </si>
  <si>
    <t>Drouwen</t>
  </si>
  <si>
    <t>Einde Drouwen</t>
  </si>
  <si>
    <t>r.a. Kruisstraat</t>
  </si>
  <si>
    <t>r.a. Hoofdstraat</t>
  </si>
  <si>
    <t>Rotonde r.d. Hoofdstraat</t>
  </si>
  <si>
    <t>l.a. de Langebrug. Over brug r.a. Zuidzijde - Kerklaan</t>
  </si>
  <si>
    <t>Einde Schoonoord</t>
  </si>
  <si>
    <t>r.a. De Wiet</t>
  </si>
  <si>
    <t>r.a. Brinkstukken</t>
  </si>
  <si>
    <t>r.d. Julianastraat</t>
  </si>
  <si>
    <t>l.a. Diekeveenseweg - Kromboom</t>
  </si>
  <si>
    <t>l.a. Zandhoeklaan</t>
  </si>
  <si>
    <t>r.a. Groene Weg</t>
  </si>
  <si>
    <t>rotonde l.a. Groene Weg</t>
  </si>
  <si>
    <t>l.a. Zwiggelterstraat</t>
  </si>
  <si>
    <t>r.a. Beilerstraat</t>
  </si>
  <si>
    <t>d.w.v. Lieving</t>
  </si>
  <si>
    <t>l.a. Makkum</t>
  </si>
  <si>
    <t>l.a. Makkummerstraatje</t>
  </si>
  <si>
    <t>r.a. Makkum</t>
  </si>
  <si>
    <t>l.a. Holthe - Beilerweg</t>
  </si>
  <si>
    <t>l.a. Emelangen</t>
  </si>
  <si>
    <t>l.a. Boerkoelweg</t>
  </si>
  <si>
    <t>l.a. Bruntingerweg</t>
  </si>
  <si>
    <t>r.a. Marsweg</t>
  </si>
  <si>
    <t>r.a. De Lotten</t>
  </si>
  <si>
    <t>l.a. Drijber</t>
  </si>
  <si>
    <t>l.a. Zwartschaap</t>
  </si>
  <si>
    <t>Rotonde r.d. Marconistraat</t>
  </si>
  <si>
    <t>Rotonde r.d. A.G. Bellstraat</t>
  </si>
  <si>
    <t>Rotonde r.a. Kanaalweg</t>
  </si>
  <si>
    <t>VKL r.d. Kanaalweg</t>
  </si>
  <si>
    <t>VKL r.d. Wolfsbosstraat</t>
  </si>
  <si>
    <t>r.a. Boekweitlaan</t>
  </si>
  <si>
    <t>VKL r.d. Van Limburg Stirumstraat</t>
  </si>
  <si>
    <t>Passage finishlijn</t>
  </si>
  <si>
    <t>VKL r.d. Van Limburg Stirumstraat - Blankenslaan-Oost</t>
  </si>
  <si>
    <t>Rotonde l.a. Middenveldweg</t>
  </si>
  <si>
    <t>Einde Hoogeveen</t>
  </si>
  <si>
    <t>l.a. Molenhoek</t>
  </si>
  <si>
    <t>r.d. Echtensedijk</t>
  </si>
  <si>
    <t>r.a. Ruinerweg</t>
  </si>
  <si>
    <t>Rotonde r.d. en direct l.a. Heeseresweg</t>
  </si>
  <si>
    <t>l.a. Hees</t>
  </si>
  <si>
    <t>l.a. Koekangerveldweg</t>
  </si>
  <si>
    <t>LET OP - OVERSTEEK N375</t>
  </si>
  <si>
    <t>l.a. Bosweg KEIEN</t>
  </si>
  <si>
    <t>r.a. Gijsselterweg</t>
  </si>
  <si>
    <t>l.a. Gijsselterweg - Kalenberg</t>
  </si>
  <si>
    <t>l.a. Fluitenbergseweg</t>
  </si>
  <si>
    <t>Fluitenberg</t>
  </si>
  <si>
    <t>Einde Fluitenberg</t>
  </si>
  <si>
    <t>2x VKL r.d. Middenveldweg</t>
  </si>
  <si>
    <t>Rotonde r.a. A.G. Bellstraat</t>
  </si>
  <si>
    <t>r.a. Het Haagje</t>
  </si>
  <si>
    <t>l.a. Grote Kerkstraat - Schoolstraat</t>
  </si>
  <si>
    <t>Rotonde l.a. Notaris Mulderstraat - Wilhelminastraat</t>
  </si>
  <si>
    <t>r.d. Blankenslaan-Oost - Van Limburg Stirumstraat</t>
  </si>
  <si>
    <t>Rotonde r.a. Schutstraat</t>
  </si>
  <si>
    <t>VKL r.d. Schutstraat - Zuidwoldigerweg</t>
  </si>
  <si>
    <t>Rotonde r.d. Zuidwoldigerweg</t>
  </si>
  <si>
    <t>Rotonde l.a. Schutlandenweg</t>
  </si>
  <si>
    <t>r.a. Zuiderweg</t>
  </si>
  <si>
    <t>Rotonde r.d. Lomanlaan</t>
  </si>
  <si>
    <r>
      <rPr>
        <b/>
        <sz val="11"/>
        <color indexed="17"/>
        <rFont val="Calibri"/>
        <family val="2"/>
      </rPr>
      <t>Einde keienstrook/pave rechtdoor</t>
    </r>
    <r>
      <rPr>
        <b/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Manhrowijk</t>
    </r>
  </si>
  <si>
    <t>Einde Exloo</t>
  </si>
  <si>
    <r>
      <rPr>
        <b/>
        <sz val="11"/>
        <rFont val="Calibri"/>
        <family val="2"/>
      </rPr>
      <t>Einde Borger</t>
    </r>
  </si>
  <si>
    <r>
      <t>Einde Ees</t>
    </r>
    <r>
      <rPr>
        <sz val="11"/>
        <color indexed="8"/>
        <rFont val="Calibri"/>
        <family val="2"/>
      </rPr>
      <t xml:space="preserve"> - Odoornerstraat</t>
    </r>
  </si>
  <si>
    <r>
      <t xml:space="preserve">Einde keienstrook </t>
    </r>
    <r>
      <rPr>
        <sz val="11"/>
        <color indexed="17"/>
        <rFont val="Calibri"/>
        <family val="2"/>
      </rPr>
      <t xml:space="preserve"> </t>
    </r>
    <r>
      <rPr>
        <sz val="11"/>
        <rFont val="Calibri"/>
        <family val="2"/>
      </rPr>
      <t>l.a. Hoofdstraat</t>
    </r>
  </si>
  <si>
    <t>Einde Odoorn</t>
  </si>
  <si>
    <t>Einde Stuifzand</t>
  </si>
  <si>
    <t>l.a. Schoolstraat</t>
  </si>
  <si>
    <t>VKL r.a. Toldijk - Hoogeveenseweg</t>
  </si>
  <si>
    <t>r.d. Steenhopenweg KEIEN</t>
  </si>
  <si>
    <t>l.a. Rolderstraat</t>
  </si>
  <si>
    <t>l.a. Nuisveen - Koesteeg</t>
  </si>
  <si>
    <t>l.a. Verlengde Herendijk</t>
  </si>
  <si>
    <t>Officiele start bij bord Einde Emmen</t>
  </si>
  <si>
    <t>VKL rechtdoor Hondsrugweg</t>
  </si>
  <si>
    <t>l.a. Gasselterweg</t>
  </si>
  <si>
    <t>r.d. Kamplaan</t>
  </si>
  <si>
    <t>l.a. Julianalaan</t>
  </si>
  <si>
    <t>r.a. Beatrixlaan</t>
  </si>
  <si>
    <t>r.d. Kostvlies</t>
  </si>
  <si>
    <t>r.d. Achter 't Hout</t>
  </si>
  <si>
    <t>l.a. Bonnen</t>
  </si>
  <si>
    <t>r.a. Bonnen</t>
  </si>
  <si>
    <t>r.d. Schoolstraat</t>
  </si>
  <si>
    <t>l.a. Brink</t>
  </si>
  <si>
    <t>r.d. Stationsstraat</t>
  </si>
  <si>
    <t>r.a. Parallelweg</t>
  </si>
  <si>
    <t>l.a. Bloemakkers</t>
  </si>
  <si>
    <t>l.a. Panderweg</t>
  </si>
  <si>
    <t>r.a. Gasselterweg</t>
  </si>
  <si>
    <t>r.d. Gieterweg</t>
  </si>
  <si>
    <t>rotonde r.d. Julianalaan</t>
  </si>
  <si>
    <t>r.a. De Brinken</t>
  </si>
  <si>
    <t>r.d. Dorpsstraat</t>
  </si>
  <si>
    <t>l.a. Kerkstraat</t>
  </si>
  <si>
    <t>r.a. Steenhopenweg</t>
  </si>
  <si>
    <t>r.a. en direct weer r.a. Lemenweg</t>
  </si>
  <si>
    <t>Gasselte</t>
  </si>
  <si>
    <t>Einde Gasselte</t>
  </si>
  <si>
    <t>Gieten</t>
  </si>
  <si>
    <t>Einde Gieten</t>
  </si>
  <si>
    <t>r.d. Gasselterweg</t>
  </si>
  <si>
    <t>r.d. Borgerweg</t>
  </si>
  <si>
    <r>
      <rPr>
        <b/>
        <sz val="11"/>
        <color indexed="17"/>
        <rFont val="Calibri"/>
        <family val="2"/>
      </rPr>
      <t>Einde keienstrook/pave</t>
    </r>
    <r>
      <rPr>
        <sz val="11"/>
        <rFont val="Calibri"/>
        <family val="2"/>
      </rPr>
      <t xml:space="preserve"> r.a. Brugstraat</t>
    </r>
  </si>
  <si>
    <t>l.a. Jan Helingweg</t>
  </si>
  <si>
    <t>l.a. Bart van Veenweg</t>
  </si>
  <si>
    <t>r.a. Wezuperweg</t>
  </si>
  <si>
    <t>COL DU VAM GPM - 2e beklimming</t>
  </si>
  <si>
    <t>COL DU VAM GPM - 4e beklimming</t>
  </si>
  <si>
    <t xml:space="preserve">r.a. en direct l.a. Echtensedijk KEIEN </t>
  </si>
  <si>
    <t>r.a. Industrieweg en direct l.a. Voltastraat</t>
  </si>
  <si>
    <t xml:space="preserve">r.d. Echtensedijk KEIEN </t>
  </si>
  <si>
    <t>Start Emmen - Gemeentehuis Emmen</t>
  </si>
  <si>
    <t>Neutrale start Gemeentehuis - r.a. Hondsrugweg - Hondsrug tunnel - VKL rechtdoor Hondsrugweg - 2x rotonde r.d. Hondsrugweg - rotonde l.a. Veldstukken - r.a. Ericasestraat - Einde Emmen</t>
  </si>
  <si>
    <t>Ravitaillering</t>
  </si>
  <si>
    <r>
      <t>E</t>
    </r>
    <r>
      <rPr>
        <b/>
        <sz val="11"/>
        <color indexed="10"/>
        <rFont val="Calibri"/>
        <family val="2"/>
      </rPr>
      <t>inde raviltaillering</t>
    </r>
  </si>
  <si>
    <t>Litterzone</t>
  </si>
  <si>
    <t>Einde litterzone</t>
  </si>
  <si>
    <t>Einde Litterzoine</t>
  </si>
  <si>
    <t>COMBISPRINT Roompot/Egberts</t>
  </si>
  <si>
    <t>COL DU VAM GPM - 1e beklimming  SPRINT</t>
  </si>
  <si>
    <t>COL DU VAM GPM - 3e beklimming   SPRINT</t>
  </si>
  <si>
    <t>Passage finishlijn    SPRINT</t>
  </si>
  <si>
    <t>keienSPRINT</t>
  </si>
  <si>
    <r>
      <t xml:space="preserve">Ronde van Drenthe - </t>
    </r>
    <r>
      <rPr>
        <b/>
        <sz val="11"/>
        <color indexed="30"/>
        <rFont val="Calibri"/>
        <family val="2"/>
      </rPr>
      <t xml:space="preserve">ZONDAG 11 MAART 2018 </t>
    </r>
  </si>
  <si>
    <t>r.a. Baarlelaan</t>
  </si>
  <si>
    <t>la. Beckerstraat</t>
  </si>
  <si>
    <t>l.a. Steenhopenweg</t>
  </si>
  <si>
    <t>versie 1 maart 2018</t>
  </si>
  <si>
    <t xml:space="preserve">Kruising l.a. KEIEN               BOOMKROON                </t>
  </si>
  <si>
    <t xml:space="preserve">Weerdingerstraat Gem. Emmen/Bike4You  SPRINT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</si>
</sst>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b/>
      <i/>
      <u/>
      <sz val="11"/>
      <color indexed="10"/>
      <name val="Calibri"/>
      <family val="2"/>
    </font>
    <font>
      <b/>
      <sz val="11"/>
      <color indexed="30"/>
      <name val="Calibri"/>
      <family val="2"/>
    </font>
    <font>
      <b/>
      <sz val="11"/>
      <color indexed="17"/>
      <name val="Calibri"/>
      <family val="2"/>
    </font>
    <font>
      <sz val="11"/>
      <color indexed="10"/>
      <name val="Calibri"/>
      <family val="2"/>
    </font>
    <font>
      <b/>
      <i/>
      <u/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</font>
    <font>
      <b/>
      <sz val="11"/>
      <color rgb="FF7030A0"/>
      <name val="Calibri"/>
      <family val="2"/>
    </font>
    <font>
      <b/>
      <sz val="11"/>
      <color theme="9" tint="-0.499984740745262"/>
      <name val="Calibri"/>
      <family val="2"/>
      <scheme val="minor"/>
    </font>
    <font>
      <sz val="11"/>
      <color rgb="FF7030A0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</font>
    <font>
      <b/>
      <sz val="11"/>
      <color theme="9" tint="-0.499984740745262"/>
      <name val="Calibri"/>
      <family val="2"/>
    </font>
    <font>
      <b/>
      <sz val="11"/>
      <color theme="9" tint="-0.249977111117893"/>
      <name val="Calibri"/>
      <family val="2"/>
    </font>
    <font>
      <b/>
      <sz val="13.2"/>
      <color rgb="FF654B2A"/>
      <name val="Trebuchet MS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164" fontId="4" fillId="0" borderId="0" xfId="0" applyNumberFormat="1" applyFont="1" applyAlignment="1"/>
    <xf numFmtId="0" fontId="4" fillId="0" borderId="0" xfId="0" applyFont="1" applyFill="1" applyAlignment="1"/>
    <xf numFmtId="0" fontId="4" fillId="0" borderId="0" xfId="0" applyFont="1" applyAlignment="1"/>
    <xf numFmtId="164" fontId="4" fillId="0" borderId="0" xfId="0" applyNumberFormat="1" applyFont="1" applyFill="1" applyAlignment="1"/>
    <xf numFmtId="20" fontId="4" fillId="0" borderId="0" xfId="0" applyNumberFormat="1" applyFont="1" applyAlignment="1"/>
    <xf numFmtId="0" fontId="5" fillId="0" borderId="0" xfId="0" applyFont="1" applyFill="1" applyAlignment="1"/>
    <xf numFmtId="0" fontId="14" fillId="0" borderId="0" xfId="0" applyFont="1" applyFill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4" fillId="0" borderId="0" xfId="0" applyNumberFormat="1" applyFont="1"/>
    <xf numFmtId="164" fontId="4" fillId="0" borderId="0" xfId="0" applyNumberFormat="1" applyFont="1" applyFill="1" applyAlignment="1">
      <alignment vertical="center"/>
    </xf>
    <xf numFmtId="0" fontId="4" fillId="0" borderId="0" xfId="0" applyFont="1"/>
    <xf numFmtId="20" fontId="4" fillId="0" borderId="0" xfId="0" applyNumberFormat="1" applyFont="1"/>
    <xf numFmtId="0" fontId="4" fillId="0" borderId="0" xfId="0" applyFont="1" applyFill="1" applyAlignment="1">
      <alignment wrapText="1"/>
    </xf>
    <xf numFmtId="0" fontId="5" fillId="0" borderId="0" xfId="0" applyFont="1" applyAlignment="1"/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14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7" fillId="0" borderId="0" xfId="0" applyFont="1" applyFill="1" applyAlignment="1"/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5" fillId="0" borderId="0" xfId="0" applyFont="1"/>
    <xf numFmtId="0" fontId="16" fillId="0" borderId="0" xfId="0" applyFont="1"/>
    <xf numFmtId="0" fontId="2" fillId="0" borderId="0" xfId="0" applyFont="1"/>
    <xf numFmtId="0" fontId="3" fillId="0" borderId="0" xfId="0" applyFont="1"/>
    <xf numFmtId="0" fontId="17" fillId="0" borderId="0" xfId="0" applyFont="1"/>
    <xf numFmtId="0" fontId="18" fillId="0" borderId="0" xfId="0" applyFont="1" applyFill="1" applyAlignment="1"/>
    <xf numFmtId="0" fontId="4" fillId="0" borderId="0" xfId="0" applyFont="1" applyAlignment="1">
      <alignment vertical="top" wrapText="1"/>
    </xf>
    <xf numFmtId="0" fontId="18" fillId="0" borderId="0" xfId="0" applyFont="1"/>
    <xf numFmtId="0" fontId="18" fillId="0" borderId="0" xfId="0" applyFont="1" applyFill="1" applyAlignment="1">
      <alignment vertical="top"/>
    </xf>
    <xf numFmtId="0" fontId="19" fillId="0" borderId="0" xfId="0" applyFont="1" applyFill="1" applyAlignment="1"/>
    <xf numFmtId="0" fontId="20" fillId="0" borderId="0" xfId="0" applyFont="1"/>
    <xf numFmtId="0" fontId="21" fillId="0" borderId="0" xfId="0" applyFont="1" applyAlignment="1"/>
    <xf numFmtId="0" fontId="0" fillId="0" borderId="0" xfId="0" applyFont="1"/>
    <xf numFmtId="0" fontId="13" fillId="0" borderId="0" xfId="0" applyFont="1"/>
    <xf numFmtId="0" fontId="5" fillId="0" borderId="0" xfId="0" applyFont="1"/>
    <xf numFmtId="164" fontId="18" fillId="0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Fill="1" applyAlignment="1"/>
    <xf numFmtId="0" fontId="24" fillId="0" borderId="0" xfId="0" applyFont="1" applyFill="1" applyAlignment="1"/>
    <xf numFmtId="0" fontId="25" fillId="0" borderId="0" xfId="0" applyFont="1" applyFill="1" applyAlignment="1"/>
    <xf numFmtId="0" fontId="16" fillId="0" borderId="0" xfId="0" applyFont="1" applyAlignment="1"/>
    <xf numFmtId="164" fontId="16" fillId="0" borderId="0" xfId="0" applyNumberFormat="1" applyFont="1" applyAlignment="1"/>
    <xf numFmtId="0" fontId="1" fillId="0" borderId="0" xfId="0" applyFont="1" applyAlignment="1"/>
    <xf numFmtId="0" fontId="3" fillId="0" borderId="0" xfId="0" applyFont="1" applyAlignment="1"/>
    <xf numFmtId="0" fontId="26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27" fillId="0" borderId="0" xfId="0" applyFont="1" applyFill="1" applyAlignment="1"/>
    <xf numFmtId="164" fontId="22" fillId="0" borderId="0" xfId="0" applyNumberFormat="1" applyFont="1" applyAlignment="1"/>
    <xf numFmtId="20" fontId="18" fillId="0" borderId="0" xfId="0" applyNumberFormat="1" applyFont="1" applyAlignment="1"/>
    <xf numFmtId="0" fontId="28" fillId="0" borderId="0" xfId="0" applyFont="1" applyFill="1" applyAlignment="1"/>
    <xf numFmtId="0" fontId="5" fillId="0" borderId="0" xfId="0" applyFont="1" applyFill="1" applyAlignment="1">
      <alignment horizontal="center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5"/>
  <sheetViews>
    <sheetView tabSelected="1" zoomScaleNormal="100" workbookViewId="0">
      <selection activeCell="A2" sqref="A2"/>
    </sheetView>
  </sheetViews>
  <sheetFormatPr defaultRowHeight="15.75" customHeight="1" x14ac:dyDescent="0.25"/>
  <cols>
    <col min="1" max="2" width="9.140625" style="1"/>
    <col min="3" max="3" width="60.7109375" style="2" customWidth="1"/>
    <col min="4" max="16384" width="9.140625" style="3"/>
  </cols>
  <sheetData>
    <row r="1" spans="1:13" ht="15.75" customHeight="1" x14ac:dyDescent="0.25">
      <c r="A1" s="55" t="s">
        <v>243</v>
      </c>
      <c r="B1" s="55"/>
      <c r="C1" s="55"/>
      <c r="D1" s="55"/>
      <c r="E1" s="55"/>
      <c r="F1" s="55"/>
    </row>
    <row r="2" spans="1:13" ht="15.75" customHeight="1" x14ac:dyDescent="0.3">
      <c r="C2" s="51"/>
    </row>
    <row r="3" spans="1:13" ht="15.75" customHeight="1" x14ac:dyDescent="0.25">
      <c r="D3" s="3">
        <v>40</v>
      </c>
      <c r="E3" s="3">
        <v>42</v>
      </c>
      <c r="F3" s="3">
        <v>44</v>
      </c>
    </row>
    <row r="4" spans="1:13" ht="15.75" customHeight="1" x14ac:dyDescent="0.25">
      <c r="A4" s="1" t="s">
        <v>0</v>
      </c>
      <c r="B4" s="1" t="s">
        <v>1</v>
      </c>
      <c r="C4" s="2" t="s">
        <v>2</v>
      </c>
      <c r="D4" s="3" t="s">
        <v>3</v>
      </c>
    </row>
    <row r="6" spans="1:13" ht="15.75" customHeight="1" x14ac:dyDescent="0.25">
      <c r="C6" s="13" t="s">
        <v>231</v>
      </c>
      <c r="D6" s="5">
        <v>0.4993055555555555</v>
      </c>
      <c r="E6" s="5">
        <v>0.4993055555555555</v>
      </c>
      <c r="F6" s="5">
        <v>0.4993055555555555</v>
      </c>
    </row>
    <row r="7" spans="1:13" ht="15.75" customHeight="1" x14ac:dyDescent="0.25">
      <c r="D7" s="5"/>
      <c r="E7" s="5"/>
      <c r="F7" s="5"/>
    </row>
    <row r="8" spans="1:13" s="13" customFormat="1" ht="15" customHeight="1" x14ac:dyDescent="0.25">
      <c r="A8" s="56" t="s">
        <v>11</v>
      </c>
      <c r="B8" s="56"/>
      <c r="C8" s="57" t="s">
        <v>232</v>
      </c>
      <c r="H8" s="3"/>
      <c r="I8" s="3"/>
      <c r="J8" s="3"/>
      <c r="K8" s="3"/>
      <c r="L8" s="3"/>
      <c r="M8" s="3"/>
    </row>
    <row r="9" spans="1:13" s="13" customFormat="1" ht="18" x14ac:dyDescent="0.3">
      <c r="A9" s="56"/>
      <c r="B9" s="56"/>
      <c r="C9" s="57"/>
      <c r="H9" s="48"/>
      <c r="I9" s="49"/>
      <c r="J9" s="49"/>
    </row>
    <row r="10" spans="1:13" s="13" customFormat="1" ht="18" x14ac:dyDescent="0.3">
      <c r="A10" s="56"/>
      <c r="B10" s="56"/>
      <c r="C10" s="57"/>
      <c r="H10" s="48"/>
      <c r="I10" s="49"/>
      <c r="J10" s="49"/>
    </row>
    <row r="11" spans="1:13" s="13" customFormat="1" ht="18" x14ac:dyDescent="0.3">
      <c r="A11" s="56"/>
      <c r="B11" s="56"/>
      <c r="C11" s="57"/>
      <c r="H11" s="48"/>
      <c r="I11" s="49"/>
      <c r="J11" s="49"/>
      <c r="K11" s="3"/>
      <c r="L11" s="3"/>
    </row>
    <row r="12" spans="1:13" s="13" customFormat="1" ht="18" x14ac:dyDescent="0.3">
      <c r="A12" s="11"/>
      <c r="B12" s="12" t="str">
        <f t="shared" ref="B12:B75" si="0">IF(ISBLANK(A12),"",MAX(A:A)-A12)</f>
        <v/>
      </c>
      <c r="C12" s="46" t="s">
        <v>192</v>
      </c>
      <c r="D12" s="14">
        <f>D6+TIME(0,10,0)</f>
        <v>0.50624999999999998</v>
      </c>
      <c r="E12" s="14">
        <f>E6+TIME(0,10,0)</f>
        <v>0.50624999999999998</v>
      </c>
      <c r="F12" s="14">
        <f>F6+TIME(0,10,0)</f>
        <v>0.50624999999999998</v>
      </c>
      <c r="H12" s="48"/>
      <c r="I12" s="49"/>
      <c r="J12" s="49"/>
      <c r="K12" s="3"/>
      <c r="L12" s="3"/>
    </row>
    <row r="13" spans="1:13" ht="15.75" customHeight="1" x14ac:dyDescent="0.3">
      <c r="A13" s="1">
        <v>0</v>
      </c>
      <c r="B13" s="12">
        <f t="shared" si="0"/>
        <v>192.01600000000005</v>
      </c>
      <c r="C13" s="47" t="s">
        <v>21</v>
      </c>
      <c r="D13" s="5">
        <f>D6+TIME(0,10,0)</f>
        <v>0.50624999999999998</v>
      </c>
      <c r="E13" s="5">
        <f>E6+TIME(0,10,0)</f>
        <v>0.50624999999999998</v>
      </c>
      <c r="F13" s="5">
        <f>F6+TIME(0,10,0)</f>
        <v>0.50624999999999998</v>
      </c>
      <c r="H13" s="48"/>
      <c r="I13" s="49"/>
      <c r="J13" s="49"/>
      <c r="M13" s="13"/>
    </row>
    <row r="14" spans="1:13" ht="15.75" customHeight="1" x14ac:dyDescent="0.3">
      <c r="A14" s="45">
        <v>0.69999999999999973</v>
      </c>
      <c r="B14" s="12">
        <f t="shared" si="0"/>
        <v>191.31600000000006</v>
      </c>
      <c r="C14" s="3" t="s">
        <v>108</v>
      </c>
      <c r="D14" s="5">
        <f t="shared" ref="D14:D78" si="1">IF(A14&gt;0,TIME(0,0,A14/D$3*3600)+D$13,"-")</f>
        <v>0.50697916666666665</v>
      </c>
      <c r="E14" s="5">
        <f t="shared" ref="E14:E78" si="2">IF(A14&gt;0,TIME(0,0,A14/E$3*3600)+E$13,"-")</f>
        <v>0.50694444444444442</v>
      </c>
      <c r="F14" s="5">
        <f t="shared" ref="F14:F78" si="3">IF(A14&gt;0,TIME(0,0,A14/F$3*3600)+F$13,"-")</f>
        <v>0.50690972222222219</v>
      </c>
      <c r="H14" s="48"/>
      <c r="I14" s="49"/>
      <c r="J14" s="49"/>
    </row>
    <row r="15" spans="1:13" ht="15.75" customHeight="1" x14ac:dyDescent="0.3">
      <c r="A15" s="45">
        <v>1.8999999999999995</v>
      </c>
      <c r="B15" s="12">
        <f t="shared" si="0"/>
        <v>190.11600000000004</v>
      </c>
      <c r="C15" s="3" t="s">
        <v>191</v>
      </c>
      <c r="D15" s="5">
        <f t="shared" si="1"/>
        <v>0.50822916666666662</v>
      </c>
      <c r="E15" s="5">
        <f t="shared" si="2"/>
        <v>0.50812499999999994</v>
      </c>
      <c r="F15" s="5">
        <f t="shared" si="3"/>
        <v>0.50804398148148144</v>
      </c>
      <c r="H15" s="48"/>
      <c r="I15" s="49"/>
      <c r="J15" s="49"/>
    </row>
    <row r="16" spans="1:13" ht="15.75" customHeight="1" x14ac:dyDescent="0.3">
      <c r="A16" s="45">
        <v>3.0999999999999996</v>
      </c>
      <c r="B16" s="12">
        <f t="shared" si="0"/>
        <v>188.91600000000005</v>
      </c>
      <c r="C16" s="3" t="s">
        <v>109</v>
      </c>
      <c r="D16" s="5">
        <f t="shared" si="1"/>
        <v>0.50947916666666659</v>
      </c>
      <c r="E16" s="5">
        <f t="shared" si="2"/>
        <v>0.50931712962962961</v>
      </c>
      <c r="F16" s="5">
        <f t="shared" si="3"/>
        <v>0.5091782407407407</v>
      </c>
      <c r="H16" s="48"/>
      <c r="I16" s="49"/>
      <c r="J16" s="49"/>
    </row>
    <row r="17" spans="1:10" ht="15.75" customHeight="1" x14ac:dyDescent="0.3">
      <c r="A17" s="45">
        <v>4.3</v>
      </c>
      <c r="B17" s="12">
        <f t="shared" si="0"/>
        <v>187.71600000000004</v>
      </c>
      <c r="C17" s="3" t="s">
        <v>110</v>
      </c>
      <c r="D17" s="5">
        <f t="shared" si="1"/>
        <v>0.51072916666666668</v>
      </c>
      <c r="E17" s="5">
        <f t="shared" si="2"/>
        <v>0.51050925925925927</v>
      </c>
      <c r="F17" s="5">
        <f t="shared" si="3"/>
        <v>0.51031249999999995</v>
      </c>
      <c r="H17" s="48"/>
      <c r="I17" s="49"/>
      <c r="J17" s="49"/>
    </row>
    <row r="18" spans="1:10" ht="15.75" customHeight="1" x14ac:dyDescent="0.3">
      <c r="A18" s="45">
        <v>5.5</v>
      </c>
      <c r="B18" s="12">
        <f t="shared" si="0"/>
        <v>186.51600000000005</v>
      </c>
      <c r="C18" s="2" t="s">
        <v>111</v>
      </c>
      <c r="D18" s="5">
        <f t="shared" si="1"/>
        <v>0.51197916666666665</v>
      </c>
      <c r="E18" s="5">
        <f t="shared" si="2"/>
        <v>0.51170138888888883</v>
      </c>
      <c r="F18" s="5">
        <f t="shared" si="3"/>
        <v>0.51145833333333335</v>
      </c>
      <c r="H18" s="48"/>
      <c r="I18" s="49"/>
      <c r="J18" s="49"/>
    </row>
    <row r="19" spans="1:10" ht="15.75" customHeight="1" x14ac:dyDescent="0.3">
      <c r="A19" s="45">
        <v>5.8</v>
      </c>
      <c r="B19" s="12">
        <f t="shared" si="0"/>
        <v>186.21600000000004</v>
      </c>
      <c r="C19" s="2" t="s">
        <v>112</v>
      </c>
      <c r="D19" s="5">
        <f t="shared" si="1"/>
        <v>0.51229166666666659</v>
      </c>
      <c r="E19" s="5">
        <f t="shared" si="2"/>
        <v>0.51200231481481484</v>
      </c>
      <c r="F19" s="5">
        <f t="shared" si="3"/>
        <v>0.51173611111111106</v>
      </c>
      <c r="H19" s="48"/>
      <c r="I19" s="49"/>
      <c r="J19" s="49"/>
    </row>
    <row r="20" spans="1:10" ht="15.75" customHeight="1" x14ac:dyDescent="0.3">
      <c r="A20" s="45">
        <v>6.6000000000000005</v>
      </c>
      <c r="B20" s="12">
        <f t="shared" si="0"/>
        <v>185.41600000000005</v>
      </c>
      <c r="C20" s="2" t="s">
        <v>107</v>
      </c>
      <c r="D20" s="5">
        <f t="shared" si="1"/>
        <v>0.51312499999999994</v>
      </c>
      <c r="E20" s="5">
        <f t="shared" si="2"/>
        <v>0.51278935185185182</v>
      </c>
      <c r="F20" s="5">
        <f t="shared" si="3"/>
        <v>0.51249999999999996</v>
      </c>
      <c r="H20" s="48"/>
      <c r="I20" s="49"/>
      <c r="J20" s="49"/>
    </row>
    <row r="21" spans="1:10" ht="15.75" customHeight="1" x14ac:dyDescent="0.3">
      <c r="A21" s="45">
        <v>8.1999999999999993</v>
      </c>
      <c r="B21" s="12">
        <f t="shared" si="0"/>
        <v>183.81600000000006</v>
      </c>
      <c r="C21" s="30" t="s">
        <v>113</v>
      </c>
      <c r="D21" s="5">
        <f t="shared" si="1"/>
        <v>0.51479166666666665</v>
      </c>
      <c r="E21" s="5">
        <f t="shared" si="2"/>
        <v>0.51437500000000003</v>
      </c>
      <c r="F21" s="5">
        <f t="shared" si="3"/>
        <v>0.51400462962962956</v>
      </c>
      <c r="H21" s="48"/>
      <c r="I21" s="49"/>
      <c r="J21" s="49"/>
    </row>
    <row r="22" spans="1:10" ht="15.75" customHeight="1" x14ac:dyDescent="0.25">
      <c r="A22" s="45">
        <v>10.399999999999999</v>
      </c>
      <c r="B22" s="12">
        <f t="shared" si="0"/>
        <v>181.61600000000004</v>
      </c>
      <c r="C22" s="2" t="s">
        <v>193</v>
      </c>
      <c r="D22" s="5">
        <f t="shared" si="1"/>
        <v>0.51708333333333334</v>
      </c>
      <c r="E22" s="5">
        <f t="shared" si="2"/>
        <v>0.51656249999999992</v>
      </c>
      <c r="F22" s="5">
        <f t="shared" si="3"/>
        <v>0.51608796296296289</v>
      </c>
    </row>
    <row r="23" spans="1:10" ht="15.75" customHeight="1" x14ac:dyDescent="0.25">
      <c r="A23" s="45">
        <v>10.799999999999997</v>
      </c>
      <c r="B23" s="12">
        <f t="shared" si="0"/>
        <v>181.21600000000007</v>
      </c>
      <c r="C23" s="30" t="s">
        <v>73</v>
      </c>
      <c r="D23" s="5">
        <f t="shared" si="1"/>
        <v>0.51749999999999996</v>
      </c>
      <c r="E23" s="5">
        <f t="shared" si="2"/>
        <v>0.51695601851851847</v>
      </c>
      <c r="F23" s="5">
        <f t="shared" si="3"/>
        <v>0.51646990740740739</v>
      </c>
    </row>
    <row r="24" spans="1:10" ht="15.75" customHeight="1" x14ac:dyDescent="0.25">
      <c r="A24" s="45">
        <v>11.599999999999998</v>
      </c>
      <c r="B24" s="12">
        <f t="shared" si="0"/>
        <v>180.41600000000005</v>
      </c>
      <c r="C24" s="2" t="s">
        <v>74</v>
      </c>
      <c r="D24" s="5">
        <f t="shared" si="1"/>
        <v>0.51833333333333331</v>
      </c>
      <c r="E24" s="5">
        <f t="shared" si="2"/>
        <v>0.51775462962962959</v>
      </c>
      <c r="F24" s="5">
        <f t="shared" si="3"/>
        <v>0.51723379629629629</v>
      </c>
    </row>
    <row r="25" spans="1:10" ht="15.75" customHeight="1" x14ac:dyDescent="0.25">
      <c r="A25" s="45">
        <v>12.3</v>
      </c>
      <c r="B25" s="12">
        <f t="shared" si="0"/>
        <v>179.71600000000004</v>
      </c>
      <c r="C25" s="54" t="s">
        <v>249</v>
      </c>
      <c r="D25" s="5">
        <f t="shared" si="1"/>
        <v>0.51906249999999998</v>
      </c>
      <c r="E25" s="5">
        <f t="shared" si="2"/>
        <v>0.51844907407407403</v>
      </c>
      <c r="F25" s="5">
        <f t="shared" si="3"/>
        <v>0.5178935185185185</v>
      </c>
    </row>
    <row r="26" spans="1:10" ht="15.75" customHeight="1" x14ac:dyDescent="0.25">
      <c r="A26" s="45">
        <v>13.699999999999992</v>
      </c>
      <c r="B26" s="12">
        <f t="shared" si="0"/>
        <v>178.31600000000006</v>
      </c>
      <c r="C26" s="37" t="s">
        <v>21</v>
      </c>
      <c r="D26" s="5">
        <f t="shared" si="1"/>
        <v>0.52052083333333332</v>
      </c>
      <c r="E26" s="5">
        <f t="shared" si="2"/>
        <v>0.51983796296296292</v>
      </c>
      <c r="F26" s="5">
        <f t="shared" si="3"/>
        <v>0.51921296296296293</v>
      </c>
    </row>
    <row r="27" spans="1:10" ht="15.75" customHeight="1" x14ac:dyDescent="0.25">
      <c r="A27" s="45">
        <v>14.379999999999999</v>
      </c>
      <c r="B27" s="12">
        <f t="shared" si="0"/>
        <v>177.63600000000005</v>
      </c>
      <c r="C27" s="37" t="s">
        <v>75</v>
      </c>
      <c r="D27" s="5">
        <f t="shared" si="1"/>
        <v>0.5212268518518518</v>
      </c>
      <c r="E27" s="5">
        <f t="shared" si="2"/>
        <v>0.52050925925925928</v>
      </c>
      <c r="F27" s="5">
        <f t="shared" si="3"/>
        <v>0.51986111111111111</v>
      </c>
    </row>
    <row r="28" spans="1:10" ht="15.75" customHeight="1" x14ac:dyDescent="0.25">
      <c r="A28" s="45">
        <v>14.379999999999999</v>
      </c>
      <c r="B28" s="12">
        <f t="shared" si="0"/>
        <v>177.63600000000005</v>
      </c>
      <c r="C28" t="s">
        <v>76</v>
      </c>
      <c r="D28" s="5">
        <f t="shared" si="1"/>
        <v>0.5212268518518518</v>
      </c>
      <c r="E28" s="5">
        <f t="shared" si="2"/>
        <v>0.52050925925925928</v>
      </c>
      <c r="F28" s="5">
        <f t="shared" si="3"/>
        <v>0.51986111111111111</v>
      </c>
    </row>
    <row r="29" spans="1:10" ht="15.75" customHeight="1" x14ac:dyDescent="0.25">
      <c r="A29" s="45">
        <v>14.940000000000001</v>
      </c>
      <c r="B29" s="12">
        <f t="shared" si="0"/>
        <v>177.07600000000005</v>
      </c>
      <c r="C29" t="s">
        <v>77</v>
      </c>
      <c r="D29" s="5">
        <f t="shared" si="1"/>
        <v>0.52180555555555552</v>
      </c>
      <c r="E29" s="5">
        <f t="shared" si="2"/>
        <v>0.52106481481481481</v>
      </c>
      <c r="F29" s="5">
        <f t="shared" si="3"/>
        <v>0.52039351851851845</v>
      </c>
    </row>
    <row r="30" spans="1:10" ht="15.75" customHeight="1" x14ac:dyDescent="0.25">
      <c r="A30" s="45">
        <v>15.039999999999996</v>
      </c>
      <c r="B30" s="12">
        <f t="shared" si="0"/>
        <v>176.97600000000006</v>
      </c>
      <c r="C30" s="37" t="s">
        <v>78</v>
      </c>
      <c r="D30" s="5">
        <f t="shared" si="1"/>
        <v>0.52190972222222221</v>
      </c>
      <c r="E30" s="5">
        <f t="shared" si="2"/>
        <v>0.5211689814814815</v>
      </c>
      <c r="F30" s="5">
        <f t="shared" si="3"/>
        <v>0.52048611111111109</v>
      </c>
    </row>
    <row r="31" spans="1:10" ht="15.75" customHeight="1" x14ac:dyDescent="0.25">
      <c r="A31" s="45">
        <v>16.539999999999996</v>
      </c>
      <c r="B31" s="12">
        <f t="shared" si="0"/>
        <v>175.47600000000006</v>
      </c>
      <c r="C31" t="s">
        <v>93</v>
      </c>
      <c r="D31" s="5">
        <f t="shared" si="1"/>
        <v>0.52347222222222223</v>
      </c>
      <c r="E31" s="5">
        <f t="shared" si="2"/>
        <v>0.52265046296296291</v>
      </c>
      <c r="F31" s="5">
        <f t="shared" si="3"/>
        <v>0.52190972222222221</v>
      </c>
    </row>
    <row r="32" spans="1:10" ht="15.75" customHeight="1" x14ac:dyDescent="0.25">
      <c r="A32" s="45">
        <v>17.342999999999993</v>
      </c>
      <c r="B32" s="39">
        <f t="shared" si="0"/>
        <v>174.67300000000006</v>
      </c>
      <c r="C32" s="40" t="s">
        <v>92</v>
      </c>
      <c r="D32" s="5">
        <f t="shared" si="1"/>
        <v>0.52430555555555558</v>
      </c>
      <c r="E32" s="5">
        <f t="shared" si="2"/>
        <v>0.52344907407407404</v>
      </c>
      <c r="F32" s="5">
        <f t="shared" si="3"/>
        <v>0.52266203703703706</v>
      </c>
    </row>
    <row r="33" spans="1:6" ht="15.75" customHeight="1" x14ac:dyDescent="0.25">
      <c r="A33" s="45">
        <v>17.942999999999994</v>
      </c>
      <c r="B33" s="12">
        <f t="shared" si="0"/>
        <v>174.07300000000006</v>
      </c>
      <c r="C33" s="24" t="s">
        <v>14</v>
      </c>
      <c r="D33" s="5">
        <f t="shared" si="1"/>
        <v>0.52493055555555557</v>
      </c>
      <c r="E33" s="5">
        <f t="shared" si="2"/>
        <v>0.5240393518518518</v>
      </c>
      <c r="F33" s="5">
        <f t="shared" si="3"/>
        <v>0.52324074074074067</v>
      </c>
    </row>
    <row r="34" spans="1:6" ht="15.75" customHeight="1" x14ac:dyDescent="0.25">
      <c r="A34" s="45">
        <v>18.042999999999989</v>
      </c>
      <c r="B34" s="39">
        <f t="shared" si="0"/>
        <v>173.97300000000007</v>
      </c>
      <c r="C34" s="40" t="s">
        <v>79</v>
      </c>
      <c r="D34" s="5">
        <f t="shared" si="1"/>
        <v>0.52503472222222225</v>
      </c>
      <c r="E34" s="5">
        <f t="shared" si="2"/>
        <v>0.52414351851851848</v>
      </c>
      <c r="F34" s="5">
        <f t="shared" si="3"/>
        <v>0.52333333333333332</v>
      </c>
    </row>
    <row r="35" spans="1:6" ht="15.75" customHeight="1" x14ac:dyDescent="0.25">
      <c r="A35" s="45">
        <v>18.042999999999989</v>
      </c>
      <c r="B35" s="12">
        <f t="shared" si="0"/>
        <v>173.97300000000007</v>
      </c>
      <c r="C35" t="s">
        <v>80</v>
      </c>
      <c r="D35" s="5">
        <f t="shared" si="1"/>
        <v>0.52503472222222225</v>
      </c>
      <c r="E35" s="5">
        <f t="shared" si="2"/>
        <v>0.52414351851851848</v>
      </c>
      <c r="F35" s="5">
        <f t="shared" si="3"/>
        <v>0.52333333333333332</v>
      </c>
    </row>
    <row r="36" spans="1:6" ht="15.75" customHeight="1" x14ac:dyDescent="0.25">
      <c r="A36" s="45">
        <v>18.442999999999994</v>
      </c>
      <c r="B36" s="12">
        <f t="shared" si="0"/>
        <v>173.57300000000006</v>
      </c>
      <c r="C36" s="36" t="s">
        <v>81</v>
      </c>
      <c r="D36" s="5">
        <f t="shared" si="1"/>
        <v>0.52545138888888887</v>
      </c>
      <c r="E36" s="5">
        <f t="shared" si="2"/>
        <v>0.52453703703703702</v>
      </c>
      <c r="F36" s="5">
        <f t="shared" si="3"/>
        <v>0.52370370370370367</v>
      </c>
    </row>
    <row r="37" spans="1:6" ht="15.75" customHeight="1" x14ac:dyDescent="0.25">
      <c r="A37" s="45">
        <v>18.562999999999999</v>
      </c>
      <c r="B37" s="12">
        <f t="shared" si="0"/>
        <v>173.45300000000006</v>
      </c>
      <c r="C37" t="s">
        <v>82</v>
      </c>
      <c r="D37" s="5">
        <f t="shared" si="1"/>
        <v>0.52557870370370363</v>
      </c>
      <c r="E37" s="5">
        <f t="shared" si="2"/>
        <v>0.52466435185185178</v>
      </c>
      <c r="F37" s="5">
        <f t="shared" si="3"/>
        <v>0.52381944444444439</v>
      </c>
    </row>
    <row r="38" spans="1:6" ht="15.75" customHeight="1" x14ac:dyDescent="0.25">
      <c r="A38" s="45">
        <v>18.612999999999996</v>
      </c>
      <c r="B38" s="12">
        <f t="shared" si="0"/>
        <v>173.40300000000005</v>
      </c>
      <c r="C38" s="37" t="s">
        <v>83</v>
      </c>
      <c r="D38" s="5">
        <f t="shared" si="1"/>
        <v>0.52563657407407405</v>
      </c>
      <c r="E38" s="5">
        <f t="shared" si="2"/>
        <v>0.52471064814814816</v>
      </c>
      <c r="F38" s="5">
        <f t="shared" si="3"/>
        <v>0.52386574074074077</v>
      </c>
    </row>
    <row r="39" spans="1:6" ht="15.75" customHeight="1" x14ac:dyDescent="0.25">
      <c r="A39" s="45">
        <v>18.812999999999999</v>
      </c>
      <c r="B39" s="12">
        <f t="shared" si="0"/>
        <v>173.20300000000006</v>
      </c>
      <c r="C39" s="29" t="s">
        <v>100</v>
      </c>
      <c r="D39" s="5">
        <f t="shared" si="1"/>
        <v>0.52584490740740741</v>
      </c>
      <c r="E39" s="5">
        <f t="shared" si="2"/>
        <v>0.52490740740740738</v>
      </c>
      <c r="F39" s="5">
        <f t="shared" si="3"/>
        <v>0.52406249999999999</v>
      </c>
    </row>
    <row r="40" spans="1:6" ht="15.75" customHeight="1" x14ac:dyDescent="0.25">
      <c r="A40" s="45">
        <v>18.94599999999998</v>
      </c>
      <c r="B40" s="12">
        <f t="shared" si="0"/>
        <v>173.07000000000008</v>
      </c>
      <c r="C40" s="42" t="s">
        <v>104</v>
      </c>
      <c r="D40" s="5">
        <f t="shared" si="1"/>
        <v>0.52598379629629632</v>
      </c>
      <c r="E40" s="5">
        <f t="shared" si="2"/>
        <v>0.52503472222222225</v>
      </c>
      <c r="F40" s="5">
        <f t="shared" si="3"/>
        <v>0.52418981481481475</v>
      </c>
    </row>
    <row r="41" spans="1:6" ht="15.75" customHeight="1" x14ac:dyDescent="0.25">
      <c r="A41" s="45">
        <v>21.61300000000001</v>
      </c>
      <c r="B41" s="12">
        <f t="shared" si="0"/>
        <v>170.40300000000005</v>
      </c>
      <c r="C41" s="29" t="s">
        <v>101</v>
      </c>
      <c r="D41" s="5">
        <f t="shared" si="1"/>
        <v>0.52876157407407409</v>
      </c>
      <c r="E41" s="5">
        <f t="shared" si="2"/>
        <v>0.52768518518518515</v>
      </c>
      <c r="F41" s="5">
        <f t="shared" si="3"/>
        <v>0.52671296296296299</v>
      </c>
    </row>
    <row r="42" spans="1:6" ht="15.75" customHeight="1" x14ac:dyDescent="0.25">
      <c r="A42" s="45">
        <v>22.913000000000007</v>
      </c>
      <c r="B42" s="12">
        <f t="shared" si="0"/>
        <v>169.10300000000004</v>
      </c>
      <c r="C42" s="2" t="s">
        <v>102</v>
      </c>
      <c r="D42" s="5">
        <f t="shared" si="1"/>
        <v>0.53011574074074075</v>
      </c>
      <c r="E42" s="5">
        <f t="shared" si="2"/>
        <v>0.52896990740740735</v>
      </c>
      <c r="F42" s="5">
        <f t="shared" si="3"/>
        <v>0.52793981481481478</v>
      </c>
    </row>
    <row r="43" spans="1:6" ht="15.75" customHeight="1" x14ac:dyDescent="0.25">
      <c r="A43" s="45">
        <v>22.94599999999998</v>
      </c>
      <c r="B43" s="12">
        <f t="shared" si="0"/>
        <v>169.07000000000008</v>
      </c>
      <c r="C43" s="43" t="s">
        <v>105</v>
      </c>
      <c r="D43" s="5">
        <f t="shared" si="1"/>
        <v>0.53015046296296298</v>
      </c>
      <c r="E43" s="5">
        <f t="shared" si="2"/>
        <v>0.52900462962962957</v>
      </c>
      <c r="F43" s="5">
        <f t="shared" si="3"/>
        <v>0.52797453703703701</v>
      </c>
    </row>
    <row r="44" spans="1:6" ht="15.75" customHeight="1" x14ac:dyDescent="0.25">
      <c r="A44" s="45">
        <v>24.11300000000001</v>
      </c>
      <c r="B44" s="12">
        <f t="shared" si="0"/>
        <v>167.90300000000005</v>
      </c>
      <c r="C44" s="6" t="s">
        <v>15</v>
      </c>
      <c r="D44" s="5">
        <f t="shared" si="1"/>
        <v>0.53136574074074072</v>
      </c>
      <c r="E44" s="5">
        <f t="shared" si="2"/>
        <v>0.53016203703703701</v>
      </c>
      <c r="F44" s="5">
        <f t="shared" si="3"/>
        <v>0.52907407407407403</v>
      </c>
    </row>
    <row r="45" spans="1:6" ht="15.75" customHeight="1" x14ac:dyDescent="0.25">
      <c r="A45" s="45">
        <v>24.5</v>
      </c>
      <c r="B45" s="12">
        <f t="shared" si="0"/>
        <v>167.51600000000005</v>
      </c>
      <c r="C45" s="2" t="s">
        <v>56</v>
      </c>
      <c r="D45" s="5">
        <f t="shared" si="1"/>
        <v>0.5317708333333333</v>
      </c>
      <c r="E45" s="5">
        <f t="shared" si="2"/>
        <v>0.53055555555555556</v>
      </c>
      <c r="F45" s="5">
        <f t="shared" si="3"/>
        <v>0.52944444444444438</v>
      </c>
    </row>
    <row r="46" spans="1:6" ht="15.75" customHeight="1" x14ac:dyDescent="0.25">
      <c r="A46" s="45">
        <v>25.4</v>
      </c>
      <c r="B46" s="12">
        <f t="shared" si="0"/>
        <v>166.61600000000004</v>
      </c>
      <c r="C46" s="2" t="s">
        <v>86</v>
      </c>
      <c r="D46" s="5">
        <f t="shared" si="1"/>
        <v>0.53270833333333334</v>
      </c>
      <c r="E46" s="5">
        <f t="shared" si="2"/>
        <v>0.53144675925925922</v>
      </c>
      <c r="F46" s="5">
        <f t="shared" si="3"/>
        <v>0.53030092592592593</v>
      </c>
    </row>
    <row r="47" spans="1:6" ht="15.75" customHeight="1" x14ac:dyDescent="0.25">
      <c r="A47" s="45">
        <v>25.699999999999996</v>
      </c>
      <c r="B47" s="12">
        <f t="shared" si="0"/>
        <v>166.31600000000006</v>
      </c>
      <c r="C47" s="6" t="s">
        <v>180</v>
      </c>
      <c r="D47" s="5">
        <f t="shared" si="1"/>
        <v>0.53302083333333328</v>
      </c>
      <c r="E47" s="5">
        <f t="shared" si="2"/>
        <v>0.53173611111111108</v>
      </c>
      <c r="F47" s="5">
        <f t="shared" si="3"/>
        <v>0.53057870370370364</v>
      </c>
    </row>
    <row r="48" spans="1:6" ht="15.75" customHeight="1" x14ac:dyDescent="0.25">
      <c r="A48" s="45">
        <v>26.4</v>
      </c>
      <c r="B48" s="12">
        <f t="shared" si="0"/>
        <v>165.61600000000004</v>
      </c>
      <c r="C48" s="29" t="s">
        <v>69</v>
      </c>
      <c r="D48" s="5">
        <f t="shared" si="1"/>
        <v>0.53374999999999995</v>
      </c>
      <c r="E48" s="5">
        <f t="shared" si="2"/>
        <v>0.53243055555555552</v>
      </c>
      <c r="F48" s="5">
        <f t="shared" si="3"/>
        <v>0.53125</v>
      </c>
    </row>
    <row r="49" spans="1:6" ht="15.75" customHeight="1" x14ac:dyDescent="0.25">
      <c r="A49" s="45">
        <v>30.199999999999996</v>
      </c>
      <c r="B49" s="12">
        <f t="shared" si="0"/>
        <v>161.81600000000006</v>
      </c>
      <c r="C49" s="28" t="s">
        <v>67</v>
      </c>
      <c r="D49" s="5">
        <f t="shared" si="1"/>
        <v>0.53770833333333334</v>
      </c>
      <c r="E49" s="5">
        <f t="shared" si="2"/>
        <v>0.53620370370370374</v>
      </c>
      <c r="F49" s="5">
        <f t="shared" si="3"/>
        <v>0.53483796296296293</v>
      </c>
    </row>
    <row r="50" spans="1:6" ht="15.75" customHeight="1" x14ac:dyDescent="0.25">
      <c r="A50" s="45">
        <v>31.8</v>
      </c>
      <c r="B50" s="12">
        <f t="shared" si="0"/>
        <v>160.21600000000004</v>
      </c>
      <c r="C50" s="24" t="s">
        <v>44</v>
      </c>
      <c r="D50" s="5">
        <f t="shared" si="1"/>
        <v>0.53937499999999994</v>
      </c>
      <c r="E50" s="5">
        <f t="shared" si="2"/>
        <v>0.53778935185185184</v>
      </c>
      <c r="F50" s="5">
        <f t="shared" si="3"/>
        <v>0.53635416666666669</v>
      </c>
    </row>
    <row r="51" spans="1:6" ht="15.75" customHeight="1" x14ac:dyDescent="0.25">
      <c r="A51" s="45">
        <v>31.8</v>
      </c>
      <c r="B51" s="12">
        <f t="shared" si="0"/>
        <v>160.21600000000004</v>
      </c>
      <c r="C51" s="25" t="s">
        <v>45</v>
      </c>
      <c r="D51" s="5">
        <f t="shared" si="1"/>
        <v>0.53937499999999994</v>
      </c>
      <c r="E51" s="5">
        <f t="shared" si="2"/>
        <v>0.53778935185185184</v>
      </c>
      <c r="F51" s="5">
        <f t="shared" si="3"/>
        <v>0.53635416666666669</v>
      </c>
    </row>
    <row r="52" spans="1:6" ht="15.75" customHeight="1" x14ac:dyDescent="0.25">
      <c r="A52" s="45">
        <v>32.099999999999994</v>
      </c>
      <c r="B52" s="12">
        <f t="shared" si="0"/>
        <v>159.91600000000005</v>
      </c>
      <c r="C52" s="25" t="s">
        <v>43</v>
      </c>
      <c r="D52" s="5">
        <f t="shared" si="1"/>
        <v>0.53968749999999999</v>
      </c>
      <c r="E52" s="5">
        <f t="shared" si="2"/>
        <v>0.53809027777777774</v>
      </c>
      <c r="F52" s="5">
        <f t="shared" si="3"/>
        <v>0.53664351851851855</v>
      </c>
    </row>
    <row r="53" spans="1:6" ht="15.75" customHeight="1" x14ac:dyDescent="0.25">
      <c r="A53" s="45">
        <v>32.5</v>
      </c>
      <c r="B53" s="12">
        <f t="shared" si="0"/>
        <v>159.51600000000005</v>
      </c>
      <c r="C53" s="2" t="s">
        <v>48</v>
      </c>
      <c r="D53" s="5">
        <f t="shared" si="1"/>
        <v>0.54010416666666661</v>
      </c>
      <c r="E53" s="5">
        <f t="shared" si="2"/>
        <v>0.53848379629629628</v>
      </c>
      <c r="F53" s="5">
        <f t="shared" si="3"/>
        <v>0.53702546296296294</v>
      </c>
    </row>
    <row r="54" spans="1:6" ht="15.75" customHeight="1" x14ac:dyDescent="0.25">
      <c r="A54" s="45">
        <v>32.599999999999994</v>
      </c>
      <c r="B54" s="12">
        <f t="shared" si="0"/>
        <v>159.41600000000005</v>
      </c>
      <c r="C54" s="25" t="s">
        <v>71</v>
      </c>
      <c r="D54" s="5">
        <f t="shared" si="1"/>
        <v>0.54020833333333329</v>
      </c>
      <c r="E54" s="5">
        <f t="shared" si="2"/>
        <v>0.53858796296296296</v>
      </c>
      <c r="F54" s="5">
        <f t="shared" si="3"/>
        <v>0.53711805555555558</v>
      </c>
    </row>
    <row r="55" spans="1:6" ht="15.75" customHeight="1" x14ac:dyDescent="0.25">
      <c r="A55" s="45">
        <v>32.799999999999997</v>
      </c>
      <c r="B55" s="12">
        <f t="shared" si="0"/>
        <v>159.21600000000007</v>
      </c>
      <c r="C55" s="24" t="s">
        <v>46</v>
      </c>
      <c r="D55" s="5">
        <f t="shared" si="1"/>
        <v>0.54041666666666666</v>
      </c>
      <c r="E55" s="5">
        <f t="shared" si="2"/>
        <v>0.53878472222222218</v>
      </c>
      <c r="F55" s="5">
        <f t="shared" si="3"/>
        <v>0.53730324074074076</v>
      </c>
    </row>
    <row r="56" spans="1:6" ht="15.75" customHeight="1" x14ac:dyDescent="0.25">
      <c r="A56" s="45">
        <v>33.299999999999997</v>
      </c>
      <c r="B56" s="12">
        <f t="shared" si="0"/>
        <v>158.71600000000007</v>
      </c>
      <c r="C56" s="25" t="s">
        <v>49</v>
      </c>
      <c r="D56" s="5">
        <f t="shared" si="1"/>
        <v>0.54093749999999996</v>
      </c>
      <c r="E56" s="5">
        <f t="shared" si="2"/>
        <v>0.5392824074074074</v>
      </c>
      <c r="F56" s="5">
        <f t="shared" si="3"/>
        <v>0.5377777777777778</v>
      </c>
    </row>
    <row r="57" spans="1:6" ht="15.75" customHeight="1" x14ac:dyDescent="0.25">
      <c r="A57" s="45">
        <v>34.900000000000006</v>
      </c>
      <c r="B57" s="12">
        <f t="shared" si="0"/>
        <v>157.11600000000004</v>
      </c>
      <c r="C57" s="25" t="s">
        <v>47</v>
      </c>
      <c r="D57" s="5">
        <f t="shared" si="1"/>
        <v>0.54260416666666667</v>
      </c>
      <c r="E57" s="5">
        <f t="shared" si="2"/>
        <v>0.5408680555555555</v>
      </c>
      <c r="F57" s="5">
        <f t="shared" si="3"/>
        <v>0.53929398148148144</v>
      </c>
    </row>
    <row r="58" spans="1:6" ht="15.75" customHeight="1" x14ac:dyDescent="0.25">
      <c r="A58" s="45">
        <v>35.299999999999997</v>
      </c>
      <c r="B58" s="12">
        <f t="shared" si="0"/>
        <v>156.71600000000007</v>
      </c>
      <c r="C58" s="25" t="s">
        <v>114</v>
      </c>
      <c r="D58" s="5">
        <f t="shared" si="1"/>
        <v>0.54302083333333329</v>
      </c>
      <c r="E58" s="5">
        <f t="shared" si="2"/>
        <v>0.54126157407407405</v>
      </c>
      <c r="F58" s="5">
        <f t="shared" si="3"/>
        <v>0.53967592592592595</v>
      </c>
    </row>
    <row r="59" spans="1:6" ht="15.75" customHeight="1" x14ac:dyDescent="0.25">
      <c r="A59" s="45">
        <v>36.659999999999997</v>
      </c>
      <c r="B59" s="12">
        <f t="shared" si="0"/>
        <v>155.35600000000005</v>
      </c>
      <c r="C59" s="25" t="s">
        <v>215</v>
      </c>
      <c r="D59" s="5">
        <f t="shared" si="1"/>
        <v>0.54443287037037036</v>
      </c>
      <c r="E59" s="5">
        <f t="shared" si="2"/>
        <v>0.5426157407407407</v>
      </c>
      <c r="F59" s="5">
        <f t="shared" si="3"/>
        <v>0.54096064814814815</v>
      </c>
    </row>
    <row r="60" spans="1:6" ht="15.75" customHeight="1" x14ac:dyDescent="0.25">
      <c r="A60" s="45">
        <v>38.419999999999995</v>
      </c>
      <c r="B60" s="12">
        <f t="shared" si="0"/>
        <v>153.59600000000006</v>
      </c>
      <c r="C60" s="25" t="s">
        <v>194</v>
      </c>
      <c r="D60" s="5">
        <f t="shared" si="1"/>
        <v>0.54626157407407405</v>
      </c>
      <c r="E60" s="5">
        <f t="shared" si="2"/>
        <v>0.5443634259259259</v>
      </c>
      <c r="F60" s="5">
        <f t="shared" si="3"/>
        <v>0.54262731481481474</v>
      </c>
    </row>
    <row r="61" spans="1:6" ht="15.75" customHeight="1" x14ac:dyDescent="0.25">
      <c r="A61" s="45">
        <v>39.809999999999995</v>
      </c>
      <c r="B61" s="12">
        <f t="shared" si="0"/>
        <v>152.20600000000005</v>
      </c>
      <c r="C61" s="44" t="s">
        <v>195</v>
      </c>
      <c r="D61" s="5">
        <f t="shared" si="1"/>
        <v>0.54770833333333335</v>
      </c>
      <c r="E61" s="5">
        <f t="shared" si="2"/>
        <v>0.54574074074074075</v>
      </c>
      <c r="F61" s="5">
        <f t="shared" si="3"/>
        <v>0.54394675925925928</v>
      </c>
    </row>
    <row r="62" spans="1:6" ht="15.75" customHeight="1" x14ac:dyDescent="0.25">
      <c r="A62" s="45">
        <v>39.809999999999995</v>
      </c>
      <c r="B62" s="12">
        <f t="shared" si="0"/>
        <v>152.20600000000005</v>
      </c>
      <c r="C62" s="50" t="s">
        <v>216</v>
      </c>
      <c r="D62" s="5">
        <f t="shared" si="1"/>
        <v>0.54770833333333335</v>
      </c>
      <c r="E62" s="5">
        <f t="shared" si="2"/>
        <v>0.54574074074074075</v>
      </c>
      <c r="F62" s="5">
        <f t="shared" si="3"/>
        <v>0.54394675925925928</v>
      </c>
    </row>
    <row r="63" spans="1:6" ht="15.75" customHeight="1" x14ac:dyDescent="0.25">
      <c r="A63" s="45">
        <v>40.545999999999992</v>
      </c>
      <c r="B63" s="12">
        <f t="shared" si="0"/>
        <v>151.47000000000006</v>
      </c>
      <c r="C63" s="44" t="s">
        <v>196</v>
      </c>
      <c r="D63" s="5">
        <f t="shared" si="1"/>
        <v>0.54848379629629629</v>
      </c>
      <c r="E63" s="5">
        <f t="shared" si="2"/>
        <v>0.54646990740740742</v>
      </c>
      <c r="F63" s="5">
        <f t="shared" si="3"/>
        <v>0.54464120370370372</v>
      </c>
    </row>
    <row r="64" spans="1:6" ht="15.75" customHeight="1" x14ac:dyDescent="0.25">
      <c r="A64" s="45">
        <v>40.602999999999994</v>
      </c>
      <c r="B64" s="12">
        <f t="shared" si="0"/>
        <v>151.41300000000007</v>
      </c>
      <c r="C64" s="44" t="s">
        <v>197</v>
      </c>
      <c r="D64" s="5">
        <f t="shared" si="1"/>
        <v>0.54854166666666659</v>
      </c>
      <c r="E64" s="5">
        <f t="shared" si="2"/>
        <v>0.54652777777777772</v>
      </c>
      <c r="F64" s="5">
        <f t="shared" si="3"/>
        <v>0.54469907407407403</v>
      </c>
    </row>
    <row r="65" spans="1:6" ht="15.75" customHeight="1" x14ac:dyDescent="0.25">
      <c r="A65" s="45">
        <v>40.602999999999994</v>
      </c>
      <c r="B65" s="12">
        <f t="shared" si="0"/>
        <v>151.41300000000007</v>
      </c>
      <c r="C65" s="50" t="s">
        <v>217</v>
      </c>
      <c r="D65" s="5">
        <f t="shared" si="1"/>
        <v>0.54854166666666659</v>
      </c>
      <c r="E65" s="5">
        <f t="shared" si="2"/>
        <v>0.54652777777777772</v>
      </c>
      <c r="F65" s="5">
        <f t="shared" si="3"/>
        <v>0.54469907407407403</v>
      </c>
    </row>
    <row r="66" spans="1:6" ht="15.75" customHeight="1" x14ac:dyDescent="0.25">
      <c r="A66" s="45">
        <v>41.032999999999994</v>
      </c>
      <c r="B66" s="12">
        <f t="shared" si="0"/>
        <v>150.98300000000006</v>
      </c>
      <c r="C66" s="44" t="s">
        <v>198</v>
      </c>
      <c r="D66" s="5">
        <f t="shared" si="1"/>
        <v>0.54898148148148151</v>
      </c>
      <c r="E66" s="5">
        <f t="shared" si="2"/>
        <v>0.54695601851851849</v>
      </c>
      <c r="F66" s="5">
        <f t="shared" si="3"/>
        <v>0.54510416666666661</v>
      </c>
    </row>
    <row r="67" spans="1:6" ht="15.75" customHeight="1" x14ac:dyDescent="0.25">
      <c r="A67" s="45">
        <v>42.702999999999996</v>
      </c>
      <c r="B67" s="12">
        <f t="shared" si="0"/>
        <v>149.31300000000005</v>
      </c>
      <c r="C67" s="44" t="s">
        <v>199</v>
      </c>
      <c r="D67" s="5">
        <f t="shared" si="1"/>
        <v>0.5507291666666666</v>
      </c>
      <c r="E67" s="5">
        <f t="shared" si="2"/>
        <v>0.54861111111111105</v>
      </c>
      <c r="F67" s="5">
        <f t="shared" si="3"/>
        <v>0.54667824074074067</v>
      </c>
    </row>
    <row r="68" spans="1:6" ht="15.75" customHeight="1" x14ac:dyDescent="0.25">
      <c r="A68" s="45">
        <v>43.44</v>
      </c>
      <c r="B68" s="12">
        <f t="shared" si="0"/>
        <v>148.57600000000005</v>
      </c>
      <c r="C68" s="44" t="s">
        <v>200</v>
      </c>
      <c r="D68" s="5">
        <f t="shared" si="1"/>
        <v>0.5514930555555555</v>
      </c>
      <c r="E68" s="5">
        <f t="shared" si="2"/>
        <v>0.54934027777777772</v>
      </c>
      <c r="F68" s="5">
        <f t="shared" si="3"/>
        <v>0.54738425925925926</v>
      </c>
    </row>
    <row r="69" spans="1:6" ht="15.75" customHeight="1" x14ac:dyDescent="0.25">
      <c r="A69" s="45">
        <v>44.54</v>
      </c>
      <c r="B69" s="12">
        <f t="shared" si="0"/>
        <v>147.47600000000006</v>
      </c>
      <c r="C69" s="50" t="s">
        <v>218</v>
      </c>
      <c r="D69" s="5">
        <f t="shared" si="1"/>
        <v>0.5526388888888889</v>
      </c>
      <c r="E69" s="5">
        <f t="shared" si="2"/>
        <v>0.5504282407407407</v>
      </c>
      <c r="F69" s="5">
        <f t="shared" si="3"/>
        <v>0.54842592592592587</v>
      </c>
    </row>
    <row r="70" spans="1:6" ht="15.75" customHeight="1" x14ac:dyDescent="0.25">
      <c r="A70" s="45">
        <v>44.58</v>
      </c>
      <c r="B70" s="12">
        <f t="shared" si="0"/>
        <v>147.43600000000004</v>
      </c>
      <c r="C70" s="44" t="s">
        <v>200</v>
      </c>
      <c r="D70" s="5">
        <f t="shared" si="1"/>
        <v>0.55268518518518517</v>
      </c>
      <c r="E70" s="5">
        <f t="shared" si="2"/>
        <v>0.55047453703703697</v>
      </c>
      <c r="F70" s="5">
        <f t="shared" si="3"/>
        <v>0.5484606481481481</v>
      </c>
    </row>
    <row r="71" spans="1:6" ht="15.75" customHeight="1" x14ac:dyDescent="0.25">
      <c r="A71" s="45">
        <v>44.896999999999998</v>
      </c>
      <c r="B71" s="12">
        <f t="shared" si="0"/>
        <v>147.11900000000006</v>
      </c>
      <c r="C71" s="44" t="s">
        <v>201</v>
      </c>
      <c r="D71" s="5">
        <f t="shared" si="1"/>
        <v>0.55300925925925926</v>
      </c>
      <c r="E71" s="5">
        <f t="shared" si="2"/>
        <v>0.55078703703703702</v>
      </c>
      <c r="F71" s="5">
        <f t="shared" si="3"/>
        <v>0.54876157407407411</v>
      </c>
    </row>
    <row r="72" spans="1:6" ht="15.75" customHeight="1" x14ac:dyDescent="0.25">
      <c r="A72" s="45">
        <v>45.378999999999998</v>
      </c>
      <c r="B72" s="12">
        <f t="shared" si="0"/>
        <v>146.63700000000006</v>
      </c>
      <c r="C72" s="44" t="s">
        <v>202</v>
      </c>
      <c r="D72" s="5">
        <f t="shared" si="1"/>
        <v>0.55351851851851852</v>
      </c>
      <c r="E72" s="5">
        <f t="shared" si="2"/>
        <v>0.55126157407407406</v>
      </c>
      <c r="F72" s="5">
        <f t="shared" si="3"/>
        <v>0.54921296296296296</v>
      </c>
    </row>
    <row r="73" spans="1:6" ht="15.75" customHeight="1" x14ac:dyDescent="0.25">
      <c r="A73" s="45">
        <v>45.671999999999997</v>
      </c>
      <c r="B73" s="12">
        <f t="shared" si="0"/>
        <v>146.34400000000005</v>
      </c>
      <c r="C73" s="44" t="s">
        <v>203</v>
      </c>
      <c r="D73" s="5">
        <f t="shared" si="1"/>
        <v>0.55381944444444442</v>
      </c>
      <c r="E73" s="5">
        <f t="shared" si="2"/>
        <v>0.55155092592592592</v>
      </c>
      <c r="F73" s="5">
        <f t="shared" si="3"/>
        <v>0.54949074074074067</v>
      </c>
    </row>
    <row r="74" spans="1:6" ht="15.75" customHeight="1" x14ac:dyDescent="0.25">
      <c r="A74" s="45">
        <v>45.858999999999995</v>
      </c>
      <c r="B74" s="12">
        <f t="shared" si="0"/>
        <v>146.15700000000004</v>
      </c>
      <c r="C74" s="44" t="s">
        <v>204</v>
      </c>
      <c r="D74" s="5">
        <f t="shared" si="1"/>
        <v>0.55401620370370364</v>
      </c>
      <c r="E74" s="5">
        <f t="shared" si="2"/>
        <v>0.55173611111111109</v>
      </c>
      <c r="F74" s="5">
        <f t="shared" si="3"/>
        <v>0.54967592592592585</v>
      </c>
    </row>
    <row r="75" spans="1:6" ht="15.75" customHeight="1" x14ac:dyDescent="0.25">
      <c r="A75" s="45">
        <v>46.340999999999994</v>
      </c>
      <c r="B75" s="12">
        <f t="shared" si="0"/>
        <v>145.67500000000007</v>
      </c>
      <c r="C75" s="44" t="s">
        <v>205</v>
      </c>
      <c r="D75" s="5">
        <f t="shared" si="1"/>
        <v>0.55451388888888886</v>
      </c>
      <c r="E75" s="5">
        <f t="shared" si="2"/>
        <v>0.55222222222222217</v>
      </c>
      <c r="F75" s="5">
        <f t="shared" si="3"/>
        <v>0.55012731481481481</v>
      </c>
    </row>
    <row r="76" spans="1:6" ht="15.75" customHeight="1" x14ac:dyDescent="0.25">
      <c r="A76" s="45">
        <v>46.514999999999993</v>
      </c>
      <c r="B76" s="12">
        <f t="shared" ref="B76:B139" si="4">IF(ISBLANK(A76),"",MAX(A:A)-A76)</f>
        <v>145.50100000000006</v>
      </c>
      <c r="C76" s="44" t="s">
        <v>206</v>
      </c>
      <c r="D76" s="5">
        <f t="shared" si="1"/>
        <v>0.55469907407407404</v>
      </c>
      <c r="E76" s="5">
        <f t="shared" si="2"/>
        <v>0.55239583333333331</v>
      </c>
      <c r="F76" s="5">
        <f t="shared" si="3"/>
        <v>0.55028935185185179</v>
      </c>
    </row>
    <row r="77" spans="1:6" ht="15.75" customHeight="1" x14ac:dyDescent="0.25">
      <c r="A77" s="45">
        <v>46.853999999999992</v>
      </c>
      <c r="B77" s="12">
        <f t="shared" si="4"/>
        <v>145.16200000000006</v>
      </c>
      <c r="C77" s="44" t="s">
        <v>207</v>
      </c>
      <c r="D77" s="5">
        <f t="shared" si="1"/>
        <v>0.55504629629629632</v>
      </c>
      <c r="E77" s="5">
        <f t="shared" si="2"/>
        <v>0.55273148148148143</v>
      </c>
      <c r="F77" s="5">
        <f t="shared" si="3"/>
        <v>0.55061342592592588</v>
      </c>
    </row>
    <row r="78" spans="1:6" ht="15.75" customHeight="1" x14ac:dyDescent="0.25">
      <c r="A78" s="45">
        <v>46.99799999999999</v>
      </c>
      <c r="B78" s="12">
        <f t="shared" si="4"/>
        <v>145.01800000000006</v>
      </c>
      <c r="C78" s="44" t="s">
        <v>208</v>
      </c>
      <c r="D78" s="5">
        <f t="shared" si="1"/>
        <v>0.55519675925925926</v>
      </c>
      <c r="E78" s="5">
        <f t="shared" si="2"/>
        <v>0.55287037037037035</v>
      </c>
      <c r="F78" s="5">
        <f t="shared" si="3"/>
        <v>0.55075231481481479</v>
      </c>
    </row>
    <row r="79" spans="1:6" ht="15.75" customHeight="1" x14ac:dyDescent="0.25">
      <c r="A79" s="45">
        <v>47.99799999999999</v>
      </c>
      <c r="B79" s="12">
        <f t="shared" si="4"/>
        <v>144.01800000000006</v>
      </c>
      <c r="C79" s="50" t="s">
        <v>219</v>
      </c>
      <c r="D79" s="5">
        <f t="shared" ref="D79:D142" si="5">IF(A79&gt;0,TIME(0,0,A79/D$3*3600)+D$13,"-")</f>
        <v>0.55623842592592587</v>
      </c>
      <c r="E79" s="5">
        <f t="shared" ref="E79:E142" si="6">IF(A79&gt;0,TIME(0,0,A79/E$3*3600)+E$13,"-")</f>
        <v>0.55386574074074069</v>
      </c>
      <c r="F79" s="5">
        <f t="shared" ref="F79:F142" si="7">IF(A79&gt;0,TIME(0,0,A79/F$3*3600)+F$13,"-")</f>
        <v>0.55170138888888887</v>
      </c>
    </row>
    <row r="80" spans="1:6" ht="15.75" customHeight="1" x14ac:dyDescent="0.25">
      <c r="A80" s="45">
        <v>48.097999999999992</v>
      </c>
      <c r="B80" s="12">
        <f t="shared" si="4"/>
        <v>143.91800000000006</v>
      </c>
      <c r="C80" s="44" t="s">
        <v>209</v>
      </c>
      <c r="D80" s="5">
        <f t="shared" si="5"/>
        <v>0.55634259259259256</v>
      </c>
      <c r="E80" s="5">
        <f t="shared" si="6"/>
        <v>0.55395833333333333</v>
      </c>
      <c r="F80" s="5">
        <f t="shared" si="7"/>
        <v>0.5517939814814814</v>
      </c>
    </row>
    <row r="81" spans="1:6" ht="15.75" customHeight="1" x14ac:dyDescent="0.25">
      <c r="A81" s="45">
        <v>49.99799999999999</v>
      </c>
      <c r="B81" s="12">
        <f t="shared" si="4"/>
        <v>142.01800000000006</v>
      </c>
      <c r="C81" s="44" t="s">
        <v>210</v>
      </c>
      <c r="D81" s="5">
        <f t="shared" si="5"/>
        <v>0.5583217592592592</v>
      </c>
      <c r="E81" s="5">
        <f t="shared" si="6"/>
        <v>0.55584490740740744</v>
      </c>
      <c r="F81" s="5">
        <f t="shared" si="7"/>
        <v>0.55358796296296298</v>
      </c>
    </row>
    <row r="82" spans="1:6" ht="15.75" customHeight="1" x14ac:dyDescent="0.25">
      <c r="A82" s="45">
        <v>50.036999999999992</v>
      </c>
      <c r="B82" s="12">
        <f t="shared" si="4"/>
        <v>141.97900000000004</v>
      </c>
      <c r="C82" s="50" t="s">
        <v>216</v>
      </c>
      <c r="D82" s="5">
        <f t="shared" si="5"/>
        <v>0.55836805555555558</v>
      </c>
      <c r="E82" s="5">
        <f t="shared" si="6"/>
        <v>0.55587962962962956</v>
      </c>
      <c r="F82" s="5">
        <f t="shared" si="7"/>
        <v>0.5536226851851852</v>
      </c>
    </row>
    <row r="83" spans="1:6" ht="15.75" customHeight="1" x14ac:dyDescent="0.25">
      <c r="A83" s="45">
        <v>50.136999999999993</v>
      </c>
      <c r="B83" s="12">
        <f t="shared" si="4"/>
        <v>141.87900000000005</v>
      </c>
      <c r="C83" s="44" t="s">
        <v>211</v>
      </c>
      <c r="D83" s="5">
        <f t="shared" si="5"/>
        <v>0.55847222222222226</v>
      </c>
      <c r="E83" s="5">
        <f t="shared" si="6"/>
        <v>0.55598379629629624</v>
      </c>
      <c r="F83" s="5">
        <f t="shared" si="7"/>
        <v>0.55372685185185178</v>
      </c>
    </row>
    <row r="84" spans="1:6" ht="15.75" customHeight="1" x14ac:dyDescent="0.25">
      <c r="A84" s="45">
        <v>50.300999999999995</v>
      </c>
      <c r="B84" s="12">
        <f t="shared" si="4"/>
        <v>141.71500000000006</v>
      </c>
      <c r="C84" s="44" t="s">
        <v>212</v>
      </c>
      <c r="D84" s="5">
        <f t="shared" si="5"/>
        <v>0.55864583333333329</v>
      </c>
      <c r="E84" s="5">
        <f t="shared" si="6"/>
        <v>0.55614583333333334</v>
      </c>
      <c r="F84" s="5">
        <f t="shared" si="7"/>
        <v>0.55387731481481484</v>
      </c>
    </row>
    <row r="85" spans="1:6" ht="15.75" customHeight="1" x14ac:dyDescent="0.25">
      <c r="A85" s="45">
        <v>50.83</v>
      </c>
      <c r="B85" s="12">
        <f t="shared" si="4"/>
        <v>141.18600000000004</v>
      </c>
      <c r="C85" s="44" t="s">
        <v>213</v>
      </c>
      <c r="D85" s="5">
        <f t="shared" si="5"/>
        <v>0.55918981481481478</v>
      </c>
      <c r="E85" s="5">
        <f t="shared" si="6"/>
        <v>0.55666666666666664</v>
      </c>
      <c r="F85" s="5">
        <f t="shared" si="7"/>
        <v>0.55437499999999995</v>
      </c>
    </row>
    <row r="86" spans="1:6" ht="15.75" customHeight="1" x14ac:dyDescent="0.25">
      <c r="A86" s="45">
        <v>51.158999999999999</v>
      </c>
      <c r="B86" s="12">
        <f t="shared" si="4"/>
        <v>140.85700000000006</v>
      </c>
      <c r="C86" s="44" t="s">
        <v>221</v>
      </c>
      <c r="D86" s="5">
        <f t="shared" si="5"/>
        <v>0.55953703703703705</v>
      </c>
      <c r="E86" s="5">
        <f t="shared" si="6"/>
        <v>0.55700231481481477</v>
      </c>
      <c r="F86" s="5">
        <f t="shared" si="7"/>
        <v>0.5546875</v>
      </c>
    </row>
    <row r="87" spans="1:6" ht="15.75" customHeight="1" x14ac:dyDescent="0.25">
      <c r="A87" s="45">
        <v>51.658999999999999</v>
      </c>
      <c r="B87" s="12">
        <f t="shared" si="4"/>
        <v>140.35700000000006</v>
      </c>
      <c r="C87" s="50" t="s">
        <v>217</v>
      </c>
      <c r="D87" s="5">
        <f t="shared" si="5"/>
        <v>0.56005787037037036</v>
      </c>
      <c r="E87" s="5">
        <f t="shared" si="6"/>
        <v>0.55748842592592585</v>
      </c>
      <c r="F87" s="5">
        <f t="shared" si="7"/>
        <v>0.55516203703703704</v>
      </c>
    </row>
    <row r="88" spans="1:6" ht="15.75" customHeight="1" x14ac:dyDescent="0.25">
      <c r="A88" s="45">
        <v>51.841000000000001</v>
      </c>
      <c r="B88" s="12">
        <f t="shared" si="4"/>
        <v>140.17500000000004</v>
      </c>
      <c r="C88" s="44" t="s">
        <v>220</v>
      </c>
      <c r="D88" s="5">
        <f t="shared" si="5"/>
        <v>0.56024305555555554</v>
      </c>
      <c r="E88" s="5">
        <f t="shared" si="6"/>
        <v>0.55767361111111113</v>
      </c>
      <c r="F88" s="5">
        <f t="shared" si="7"/>
        <v>0.55533564814814818</v>
      </c>
    </row>
    <row r="89" spans="1:6" ht="15.75" customHeight="1" x14ac:dyDescent="0.25">
      <c r="A89" s="45">
        <v>52.140999999999998</v>
      </c>
      <c r="B89" s="12">
        <f t="shared" si="4"/>
        <v>139.87500000000006</v>
      </c>
      <c r="C89" s="50" t="s">
        <v>115</v>
      </c>
      <c r="D89" s="5">
        <f t="shared" si="5"/>
        <v>0.56055555555555558</v>
      </c>
      <c r="E89" s="5">
        <f t="shared" si="6"/>
        <v>0.55797453703703703</v>
      </c>
      <c r="F89" s="5">
        <f t="shared" si="7"/>
        <v>0.55562499999999992</v>
      </c>
    </row>
    <row r="90" spans="1:6" ht="15.75" customHeight="1" x14ac:dyDescent="0.25">
      <c r="A90" s="45">
        <v>52.841000000000001</v>
      </c>
      <c r="B90" s="12">
        <f t="shared" si="4"/>
        <v>139.17500000000004</v>
      </c>
      <c r="C90" s="44" t="s">
        <v>214</v>
      </c>
      <c r="D90" s="5">
        <f t="shared" si="5"/>
        <v>0.56128472222222214</v>
      </c>
      <c r="E90" s="5">
        <f t="shared" si="6"/>
        <v>0.55866898148148147</v>
      </c>
      <c r="F90" s="5">
        <f t="shared" si="7"/>
        <v>0.55628472222222225</v>
      </c>
    </row>
    <row r="91" spans="1:6" ht="15.75" customHeight="1" x14ac:dyDescent="0.25">
      <c r="A91" s="45">
        <v>52.841000000000001</v>
      </c>
      <c r="B91" s="12">
        <f t="shared" si="4"/>
        <v>139.17500000000004</v>
      </c>
      <c r="C91" s="24" t="s">
        <v>116</v>
      </c>
      <c r="D91" s="5">
        <f t="shared" si="5"/>
        <v>0.56128472222222214</v>
      </c>
      <c r="E91" s="5">
        <f t="shared" si="6"/>
        <v>0.55866898148148147</v>
      </c>
      <c r="F91" s="5">
        <f t="shared" si="7"/>
        <v>0.55628472222222225</v>
      </c>
    </row>
    <row r="92" spans="1:6" ht="15.75" customHeight="1" x14ac:dyDescent="0.25">
      <c r="A92" s="52">
        <v>52.941000000000003</v>
      </c>
      <c r="B92" s="39">
        <f t="shared" si="4"/>
        <v>139.07500000000005</v>
      </c>
      <c r="C92" s="40" t="s">
        <v>188</v>
      </c>
      <c r="D92" s="53">
        <f t="shared" si="5"/>
        <v>0.56138888888888883</v>
      </c>
      <c r="E92" s="53">
        <f t="shared" si="6"/>
        <v>0.55876157407407401</v>
      </c>
      <c r="F92" s="53">
        <f t="shared" si="7"/>
        <v>0.55637731481481478</v>
      </c>
    </row>
    <row r="93" spans="1:6" ht="15.75" customHeight="1" x14ac:dyDescent="0.25">
      <c r="A93" s="52">
        <v>55.540999999999997</v>
      </c>
      <c r="B93" s="39">
        <f t="shared" si="4"/>
        <v>136.47500000000005</v>
      </c>
      <c r="C93" s="40" t="s">
        <v>246</v>
      </c>
      <c r="D93" s="53">
        <f t="shared" si="5"/>
        <v>0.56409722222222225</v>
      </c>
      <c r="E93" s="53">
        <f t="shared" si="6"/>
        <v>0.56134259259259256</v>
      </c>
      <c r="F93" s="53">
        <f t="shared" si="7"/>
        <v>0.55884259259259261</v>
      </c>
    </row>
    <row r="94" spans="1:6" ht="15.75" customHeight="1" x14ac:dyDescent="0.25">
      <c r="A94" s="52">
        <v>55.640999999999998</v>
      </c>
      <c r="B94" s="39">
        <f t="shared" si="4"/>
        <v>136.37500000000006</v>
      </c>
      <c r="C94" s="29" t="s">
        <v>248</v>
      </c>
      <c r="D94" s="53">
        <f t="shared" si="5"/>
        <v>0.56420138888888882</v>
      </c>
      <c r="E94" s="53">
        <f t="shared" si="6"/>
        <v>0.56144675925925924</v>
      </c>
      <c r="F94" s="53">
        <f t="shared" si="7"/>
        <v>0.55893518518518515</v>
      </c>
    </row>
    <row r="95" spans="1:6" ht="15.75" customHeight="1" x14ac:dyDescent="0.25">
      <c r="A95" s="52">
        <v>57.841000000000001</v>
      </c>
      <c r="B95" s="39">
        <f t="shared" si="4"/>
        <v>134.17500000000004</v>
      </c>
      <c r="C95" s="29" t="s">
        <v>189</v>
      </c>
      <c r="D95" s="53">
        <f t="shared" si="5"/>
        <v>0.56649305555555551</v>
      </c>
      <c r="E95" s="53">
        <f t="shared" si="6"/>
        <v>0.5636226851851851</v>
      </c>
      <c r="F95" s="53">
        <f t="shared" si="7"/>
        <v>0.56101851851851847</v>
      </c>
    </row>
    <row r="96" spans="1:6" ht="15.75" customHeight="1" x14ac:dyDescent="0.25">
      <c r="A96" s="52">
        <v>60.140999999999998</v>
      </c>
      <c r="B96" s="12">
        <f t="shared" si="4"/>
        <v>131.87500000000006</v>
      </c>
      <c r="C96" s="2" t="s">
        <v>190</v>
      </c>
      <c r="D96" s="5">
        <f t="shared" si="5"/>
        <v>0.56888888888888889</v>
      </c>
      <c r="E96" s="5">
        <f t="shared" si="6"/>
        <v>0.56590277777777775</v>
      </c>
      <c r="F96" s="5">
        <f t="shared" si="7"/>
        <v>0.56319444444444444</v>
      </c>
    </row>
    <row r="97" spans="1:6" ht="15.75" customHeight="1" x14ac:dyDescent="0.25">
      <c r="A97" s="52">
        <v>60.740999999999993</v>
      </c>
      <c r="B97" s="12">
        <f t="shared" si="4"/>
        <v>131.27500000000006</v>
      </c>
      <c r="C97" s="6" t="s">
        <v>87</v>
      </c>
      <c r="D97" s="5">
        <f t="shared" si="5"/>
        <v>0.56951388888888888</v>
      </c>
      <c r="E97" s="5">
        <f t="shared" si="6"/>
        <v>0.56650462962962966</v>
      </c>
      <c r="F97" s="5">
        <f t="shared" si="7"/>
        <v>0.56376157407407401</v>
      </c>
    </row>
    <row r="98" spans="1:6" ht="15.75" customHeight="1" x14ac:dyDescent="0.25">
      <c r="A98" s="52">
        <v>61.041000000000004</v>
      </c>
      <c r="B98" s="12">
        <f t="shared" si="4"/>
        <v>130.97500000000005</v>
      </c>
      <c r="C98" s="2" t="s">
        <v>117</v>
      </c>
      <c r="D98" s="5">
        <f t="shared" si="5"/>
        <v>0.56982638888888881</v>
      </c>
      <c r="E98" s="5">
        <f t="shared" si="6"/>
        <v>0.56680555555555556</v>
      </c>
      <c r="F98" s="5">
        <f t="shared" si="7"/>
        <v>0.56405092592592587</v>
      </c>
    </row>
    <row r="99" spans="1:6" ht="15.75" customHeight="1" x14ac:dyDescent="0.25">
      <c r="A99" s="52">
        <v>61.140999999999998</v>
      </c>
      <c r="B99" s="12">
        <f t="shared" si="4"/>
        <v>130.87500000000006</v>
      </c>
      <c r="C99" s="2" t="s">
        <v>118</v>
      </c>
      <c r="D99" s="5">
        <f t="shared" si="5"/>
        <v>0.5699305555555555</v>
      </c>
      <c r="E99" s="5">
        <f t="shared" si="6"/>
        <v>0.5668981481481481</v>
      </c>
      <c r="F99" s="5">
        <f t="shared" si="7"/>
        <v>0.56414351851851852</v>
      </c>
    </row>
    <row r="100" spans="1:6" ht="15.75" customHeight="1" x14ac:dyDescent="0.25">
      <c r="A100" s="52">
        <v>61.341000000000001</v>
      </c>
      <c r="B100" s="12">
        <f t="shared" si="4"/>
        <v>130.67500000000004</v>
      </c>
      <c r="C100" s="25" t="s">
        <v>119</v>
      </c>
      <c r="D100" s="5">
        <f t="shared" si="5"/>
        <v>0.57013888888888886</v>
      </c>
      <c r="E100" s="5">
        <f t="shared" si="6"/>
        <v>0.56709490740740742</v>
      </c>
      <c r="F100" s="5">
        <f t="shared" si="7"/>
        <v>0.56432870370370369</v>
      </c>
    </row>
    <row r="101" spans="1:6" ht="15.75" customHeight="1" x14ac:dyDescent="0.25">
      <c r="A101" s="52">
        <v>61.740999999999993</v>
      </c>
      <c r="B101" s="12">
        <f t="shared" si="4"/>
        <v>130.27500000000006</v>
      </c>
      <c r="C101" s="34" t="s">
        <v>238</v>
      </c>
      <c r="D101" s="5">
        <f t="shared" si="5"/>
        <v>0.57055555555555548</v>
      </c>
      <c r="E101" s="5">
        <f t="shared" si="6"/>
        <v>0.5675</v>
      </c>
      <c r="F101" s="5">
        <f t="shared" si="7"/>
        <v>0.56471064814814809</v>
      </c>
    </row>
    <row r="102" spans="1:6" ht="15.75" customHeight="1" x14ac:dyDescent="0.25">
      <c r="A102" s="52">
        <v>62.240999999999993</v>
      </c>
      <c r="B102" s="12">
        <f t="shared" si="4"/>
        <v>129.77500000000006</v>
      </c>
      <c r="C102" s="25" t="s">
        <v>72</v>
      </c>
      <c r="D102" s="5">
        <f t="shared" si="5"/>
        <v>0.5710763888888889</v>
      </c>
      <c r="E102" s="5">
        <f t="shared" si="6"/>
        <v>0.56798611111111108</v>
      </c>
      <c r="F102" s="5">
        <f t="shared" si="7"/>
        <v>0.56518518518518512</v>
      </c>
    </row>
    <row r="103" spans="1:6" ht="15.75" customHeight="1" x14ac:dyDescent="0.25">
      <c r="A103" s="52">
        <v>62.740999999999993</v>
      </c>
      <c r="B103" s="12">
        <f t="shared" si="4"/>
        <v>129.27500000000006</v>
      </c>
      <c r="C103" s="24" t="s">
        <v>181</v>
      </c>
      <c r="D103" s="5">
        <f t="shared" si="5"/>
        <v>0.5715972222222222</v>
      </c>
      <c r="E103" s="5">
        <f t="shared" si="6"/>
        <v>0.56848379629629631</v>
      </c>
      <c r="F103" s="5">
        <f t="shared" si="7"/>
        <v>0.56565972222222216</v>
      </c>
    </row>
    <row r="104" spans="1:6" ht="15.75" customHeight="1" x14ac:dyDescent="0.25">
      <c r="A104" s="52">
        <v>63.04099999999999</v>
      </c>
      <c r="B104" s="12">
        <f t="shared" si="4"/>
        <v>128.97500000000005</v>
      </c>
      <c r="C104" s="26" t="s">
        <v>50</v>
      </c>
      <c r="D104" s="5">
        <f t="shared" si="5"/>
        <v>0.57190972222222225</v>
      </c>
      <c r="E104" s="5">
        <f t="shared" si="6"/>
        <v>0.56878472222222221</v>
      </c>
      <c r="F104" s="5">
        <f t="shared" si="7"/>
        <v>0.56593749999999998</v>
      </c>
    </row>
    <row r="105" spans="1:6" ht="15.75" customHeight="1" x14ac:dyDescent="0.25">
      <c r="A105" s="52">
        <v>63.440999999999995</v>
      </c>
      <c r="B105" s="12">
        <f t="shared" si="4"/>
        <v>128.57500000000005</v>
      </c>
      <c r="C105" s="27" t="s">
        <v>51</v>
      </c>
      <c r="D105" s="5">
        <f t="shared" si="5"/>
        <v>0.57232638888888887</v>
      </c>
      <c r="E105" s="5">
        <f t="shared" si="6"/>
        <v>0.56917824074074075</v>
      </c>
      <c r="F105" s="5">
        <f t="shared" si="7"/>
        <v>0.56631944444444438</v>
      </c>
    </row>
    <row r="106" spans="1:6" ht="15.75" customHeight="1" x14ac:dyDescent="0.25">
      <c r="A106" s="52">
        <v>63.841000000000001</v>
      </c>
      <c r="B106" s="12">
        <f t="shared" si="4"/>
        <v>128.17500000000004</v>
      </c>
      <c r="C106" s="26" t="s">
        <v>52</v>
      </c>
      <c r="D106" s="5">
        <f t="shared" si="5"/>
        <v>0.57274305555555549</v>
      </c>
      <c r="E106" s="5">
        <f t="shared" si="6"/>
        <v>0.56958333333333333</v>
      </c>
      <c r="F106" s="5">
        <f t="shared" si="7"/>
        <v>0.56670138888888888</v>
      </c>
    </row>
    <row r="107" spans="1:6" ht="15.75" customHeight="1" x14ac:dyDescent="0.25">
      <c r="A107" s="52">
        <v>63.940999999999995</v>
      </c>
      <c r="B107" s="12">
        <f t="shared" si="4"/>
        <v>128.07500000000005</v>
      </c>
      <c r="C107" s="26" t="s">
        <v>53</v>
      </c>
      <c r="D107" s="5">
        <f t="shared" si="5"/>
        <v>0.57284722222222217</v>
      </c>
      <c r="E107" s="5">
        <f t="shared" si="6"/>
        <v>0.56967592592592586</v>
      </c>
      <c r="F107" s="5">
        <f t="shared" si="7"/>
        <v>0.56679398148148141</v>
      </c>
    </row>
    <row r="108" spans="1:6" ht="15.75" customHeight="1" x14ac:dyDescent="0.25">
      <c r="A108" s="52">
        <v>64.440999999999974</v>
      </c>
      <c r="B108" s="12">
        <f t="shared" si="4"/>
        <v>127.57500000000007</v>
      </c>
      <c r="C108" s="27" t="s">
        <v>182</v>
      </c>
      <c r="D108" s="5">
        <f t="shared" si="5"/>
        <v>0.57336805555555559</v>
      </c>
      <c r="E108" s="5">
        <f t="shared" si="6"/>
        <v>0.57017361111111109</v>
      </c>
      <c r="F108" s="5">
        <f t="shared" si="7"/>
        <v>0.56726851851851845</v>
      </c>
    </row>
    <row r="109" spans="1:6" ht="15.75" customHeight="1" x14ac:dyDescent="0.25">
      <c r="A109" s="52">
        <v>64.540999999999968</v>
      </c>
      <c r="B109" s="12">
        <f t="shared" si="4"/>
        <v>127.47500000000008</v>
      </c>
      <c r="C109" s="26" t="s">
        <v>54</v>
      </c>
      <c r="D109" s="5">
        <f t="shared" si="5"/>
        <v>0.57347222222222216</v>
      </c>
      <c r="E109" s="5">
        <f t="shared" si="6"/>
        <v>0.57027777777777777</v>
      </c>
      <c r="F109" s="5">
        <f t="shared" si="7"/>
        <v>0.56736111111111109</v>
      </c>
    </row>
    <row r="110" spans="1:6" ht="15.75" customHeight="1" x14ac:dyDescent="0.25">
      <c r="A110" s="52">
        <v>64.740999999999971</v>
      </c>
      <c r="B110" s="12">
        <f t="shared" si="4"/>
        <v>127.27500000000008</v>
      </c>
      <c r="C110" s="31" t="s">
        <v>64</v>
      </c>
      <c r="D110" s="5">
        <f t="shared" si="5"/>
        <v>0.57368055555555553</v>
      </c>
      <c r="E110" s="5">
        <f t="shared" si="6"/>
        <v>0.57047453703703699</v>
      </c>
      <c r="F110" s="5">
        <f t="shared" si="7"/>
        <v>0.56754629629629627</v>
      </c>
    </row>
    <row r="111" spans="1:6" ht="15.75" customHeight="1" x14ac:dyDescent="0.25">
      <c r="A111" s="52">
        <v>65.240999999999971</v>
      </c>
      <c r="B111" s="12">
        <f t="shared" si="4"/>
        <v>126.77500000000008</v>
      </c>
      <c r="C111" s="31" t="s">
        <v>62</v>
      </c>
      <c r="D111" s="5">
        <f t="shared" si="5"/>
        <v>0.57420138888888883</v>
      </c>
      <c r="E111" s="5">
        <f t="shared" si="6"/>
        <v>0.57097222222222221</v>
      </c>
      <c r="F111" s="5">
        <f t="shared" si="7"/>
        <v>0.56802083333333331</v>
      </c>
    </row>
    <row r="112" spans="1:6" ht="15.75" customHeight="1" x14ac:dyDescent="0.25">
      <c r="A112" s="52">
        <v>66.040999999999968</v>
      </c>
      <c r="B112" s="12">
        <f t="shared" si="4"/>
        <v>125.97500000000008</v>
      </c>
      <c r="C112" s="31" t="s">
        <v>63</v>
      </c>
      <c r="D112" s="5">
        <f t="shared" si="5"/>
        <v>0.57503472222222218</v>
      </c>
      <c r="E112" s="5">
        <f t="shared" si="6"/>
        <v>0.57175925925925919</v>
      </c>
      <c r="F112" s="5">
        <f t="shared" si="7"/>
        <v>0.56878472222222221</v>
      </c>
    </row>
    <row r="113" spans="1:6" ht="15.75" customHeight="1" x14ac:dyDescent="0.25">
      <c r="A113" s="52">
        <v>66.240999999999971</v>
      </c>
      <c r="B113" s="12">
        <f t="shared" si="4"/>
        <v>125.77500000000008</v>
      </c>
      <c r="C113" s="31" t="s">
        <v>23</v>
      </c>
      <c r="D113" s="5">
        <f t="shared" si="5"/>
        <v>0.57524305555555555</v>
      </c>
      <c r="E113" s="5">
        <f t="shared" si="6"/>
        <v>0.57195601851851852</v>
      </c>
      <c r="F113" s="5">
        <f t="shared" si="7"/>
        <v>0.56896990740740738</v>
      </c>
    </row>
    <row r="114" spans="1:6" ht="15.75" customHeight="1" x14ac:dyDescent="0.25">
      <c r="A114" s="52">
        <v>66.440999999999974</v>
      </c>
      <c r="B114" s="12">
        <f t="shared" si="4"/>
        <v>125.57500000000007</v>
      </c>
      <c r="C114" s="31" t="s">
        <v>55</v>
      </c>
      <c r="D114" s="5">
        <f t="shared" si="5"/>
        <v>0.57545138888888892</v>
      </c>
      <c r="E114" s="5">
        <f t="shared" si="6"/>
        <v>0.57215277777777773</v>
      </c>
      <c r="F114" s="5">
        <f t="shared" si="7"/>
        <v>0.5691666666666666</v>
      </c>
    </row>
    <row r="115" spans="1:6" ht="15.75" customHeight="1" x14ac:dyDescent="0.25">
      <c r="A115" s="52">
        <v>67.440999999999974</v>
      </c>
      <c r="B115" s="12">
        <f t="shared" si="4"/>
        <v>124.57500000000007</v>
      </c>
      <c r="C115" s="26" t="s">
        <v>68</v>
      </c>
      <c r="D115" s="5">
        <f t="shared" si="5"/>
        <v>0.57649305555555552</v>
      </c>
      <c r="E115" s="5">
        <f t="shared" si="6"/>
        <v>0.57314814814814807</v>
      </c>
      <c r="F115" s="5">
        <f t="shared" si="7"/>
        <v>0.57010416666666663</v>
      </c>
    </row>
    <row r="116" spans="1:6" ht="15.75" customHeight="1" x14ac:dyDescent="0.25">
      <c r="A116" s="52">
        <v>68.140999999999963</v>
      </c>
      <c r="B116" s="12">
        <f t="shared" si="4"/>
        <v>123.87500000000009</v>
      </c>
      <c r="C116" s="38" t="s">
        <v>15</v>
      </c>
      <c r="D116" s="5">
        <f t="shared" si="5"/>
        <v>0.57722222222222219</v>
      </c>
      <c r="E116" s="5">
        <f t="shared" si="6"/>
        <v>0.57384259259259252</v>
      </c>
      <c r="F116" s="5">
        <f t="shared" si="7"/>
        <v>0.57077546296296289</v>
      </c>
    </row>
    <row r="117" spans="1:6" ht="15.75" customHeight="1" x14ac:dyDescent="0.25">
      <c r="A117" s="52">
        <v>68.290999999999968</v>
      </c>
      <c r="B117" s="39">
        <f t="shared" si="4"/>
        <v>123.72500000000008</v>
      </c>
      <c r="C117" s="40" t="s">
        <v>97</v>
      </c>
      <c r="D117" s="5">
        <f t="shared" si="5"/>
        <v>0.57738425925925929</v>
      </c>
      <c r="E117" s="5">
        <f t="shared" si="6"/>
        <v>0.57399305555555558</v>
      </c>
      <c r="F117" s="5">
        <f t="shared" si="7"/>
        <v>0.5709143518518518</v>
      </c>
    </row>
    <row r="118" spans="1:6" ht="15.75" customHeight="1" x14ac:dyDescent="0.25">
      <c r="A118" s="52">
        <v>68.690999999999974</v>
      </c>
      <c r="B118" s="39">
        <f t="shared" si="4"/>
        <v>123.32500000000007</v>
      </c>
      <c r="C118" s="40" t="s">
        <v>98</v>
      </c>
      <c r="D118" s="5">
        <f t="shared" si="5"/>
        <v>0.57780092592592591</v>
      </c>
      <c r="E118" s="5">
        <f t="shared" si="6"/>
        <v>0.57438657407407401</v>
      </c>
      <c r="F118" s="5">
        <f t="shared" si="7"/>
        <v>0.5712962962962963</v>
      </c>
    </row>
    <row r="119" spans="1:6" ht="15.75" customHeight="1" x14ac:dyDescent="0.25">
      <c r="A119" s="52">
        <v>68.940999999999974</v>
      </c>
      <c r="B119" s="39">
        <f t="shared" si="4"/>
        <v>123.07500000000007</v>
      </c>
      <c r="C119" s="40" t="s">
        <v>183</v>
      </c>
      <c r="D119" s="5">
        <f t="shared" si="5"/>
        <v>0.57805555555555554</v>
      </c>
      <c r="E119" s="5">
        <f t="shared" si="6"/>
        <v>0.57464120370370364</v>
      </c>
      <c r="F119" s="5">
        <f t="shared" si="7"/>
        <v>0.57152777777777775</v>
      </c>
    </row>
    <row r="120" spans="1:6" ht="15.75" customHeight="1" x14ac:dyDescent="0.25">
      <c r="A120" s="52">
        <v>69.240999999999985</v>
      </c>
      <c r="B120" s="12">
        <f t="shared" si="4"/>
        <v>122.77500000000006</v>
      </c>
      <c r="C120" t="s">
        <v>84</v>
      </c>
      <c r="D120" s="5">
        <f t="shared" si="5"/>
        <v>0.57836805555555548</v>
      </c>
      <c r="E120" s="5">
        <f t="shared" si="6"/>
        <v>0.5749305555555555</v>
      </c>
      <c r="F120" s="5">
        <f t="shared" si="7"/>
        <v>0.57181712962962961</v>
      </c>
    </row>
    <row r="121" spans="1:6" ht="15.75" customHeight="1" x14ac:dyDescent="0.25">
      <c r="A121" s="52">
        <v>69.710999999999984</v>
      </c>
      <c r="B121" s="12">
        <f t="shared" si="4"/>
        <v>122.30500000000006</v>
      </c>
      <c r="C121" t="s">
        <v>91</v>
      </c>
      <c r="D121" s="5">
        <f t="shared" si="5"/>
        <v>0.57885416666666667</v>
      </c>
      <c r="E121" s="5">
        <f t="shared" si="6"/>
        <v>0.57540509259259254</v>
      </c>
      <c r="F121" s="5">
        <f t="shared" si="7"/>
        <v>0.57225694444444442</v>
      </c>
    </row>
    <row r="122" spans="1:6" ht="15.75" customHeight="1" x14ac:dyDescent="0.25">
      <c r="A122" s="52">
        <v>70.010999999999981</v>
      </c>
      <c r="B122" s="12">
        <f t="shared" si="4"/>
        <v>122.00500000000007</v>
      </c>
      <c r="C122" t="s">
        <v>85</v>
      </c>
      <c r="D122" s="5">
        <f t="shared" si="5"/>
        <v>0.57916666666666661</v>
      </c>
      <c r="E122" s="5">
        <f t="shared" si="6"/>
        <v>0.5756944444444444</v>
      </c>
      <c r="F122" s="5">
        <f t="shared" si="7"/>
        <v>0.57254629629629628</v>
      </c>
    </row>
    <row r="123" spans="1:6" ht="15.75" customHeight="1" x14ac:dyDescent="0.25">
      <c r="A123" s="52">
        <v>71.010999999999996</v>
      </c>
      <c r="B123" s="12">
        <f t="shared" si="4"/>
        <v>121.00500000000005</v>
      </c>
      <c r="C123" s="6" t="s">
        <v>103</v>
      </c>
      <c r="D123" s="5">
        <f t="shared" si="5"/>
        <v>0.58020833333333333</v>
      </c>
      <c r="E123" s="5">
        <f t="shared" si="6"/>
        <v>0.57668981481481474</v>
      </c>
      <c r="F123" s="5">
        <f t="shared" si="7"/>
        <v>0.57348379629629631</v>
      </c>
    </row>
    <row r="124" spans="1:6" ht="15.75" customHeight="1" x14ac:dyDescent="0.25">
      <c r="A124" s="52">
        <v>73.010999999999996</v>
      </c>
      <c r="B124" s="12">
        <f t="shared" si="4"/>
        <v>119.00500000000005</v>
      </c>
      <c r="C124" s="16" t="s">
        <v>16</v>
      </c>
      <c r="D124" s="5">
        <f t="shared" si="5"/>
        <v>0.58229166666666665</v>
      </c>
      <c r="E124" s="5">
        <f t="shared" si="6"/>
        <v>0.57868055555555553</v>
      </c>
      <c r="F124" s="5">
        <f t="shared" si="7"/>
        <v>0.57538194444444446</v>
      </c>
    </row>
    <row r="125" spans="1:6" ht="15.75" customHeight="1" x14ac:dyDescent="0.25">
      <c r="A125" s="52">
        <v>73.440999999999988</v>
      </c>
      <c r="B125" s="12">
        <f t="shared" si="4"/>
        <v>118.57500000000006</v>
      </c>
      <c r="C125" s="3" t="s">
        <v>17</v>
      </c>
      <c r="D125" s="5">
        <f t="shared" si="5"/>
        <v>0.5827430555555555</v>
      </c>
      <c r="E125" s="5">
        <f t="shared" si="6"/>
        <v>0.57909722222222215</v>
      </c>
      <c r="F125" s="5">
        <f t="shared" si="7"/>
        <v>0.57578703703703704</v>
      </c>
    </row>
    <row r="126" spans="1:6" ht="15.75" customHeight="1" x14ac:dyDescent="0.25">
      <c r="A126" s="52">
        <v>73.440999999999988</v>
      </c>
      <c r="B126" s="12">
        <f t="shared" si="4"/>
        <v>118.57500000000006</v>
      </c>
      <c r="C126" s="21" t="s">
        <v>27</v>
      </c>
      <c r="D126" s="5">
        <f t="shared" si="5"/>
        <v>0.5827430555555555</v>
      </c>
      <c r="E126" s="5">
        <f t="shared" si="6"/>
        <v>0.57909722222222215</v>
      </c>
      <c r="F126" s="5">
        <f t="shared" si="7"/>
        <v>0.57578703703703704</v>
      </c>
    </row>
    <row r="127" spans="1:6" ht="15.75" customHeight="1" x14ac:dyDescent="0.25">
      <c r="A127" s="52">
        <v>73.540999999999997</v>
      </c>
      <c r="B127" s="12">
        <f t="shared" si="4"/>
        <v>118.47500000000005</v>
      </c>
      <c r="C127" s="3" t="s">
        <v>22</v>
      </c>
      <c r="D127" s="5">
        <f t="shared" si="5"/>
        <v>0.58284722222222218</v>
      </c>
      <c r="E127" s="5">
        <f t="shared" si="6"/>
        <v>0.57920138888888884</v>
      </c>
      <c r="F127" s="5">
        <f t="shared" si="7"/>
        <v>0.57587962962962957</v>
      </c>
    </row>
    <row r="128" spans="1:6" ht="15.75" customHeight="1" x14ac:dyDescent="0.25">
      <c r="A128" s="52">
        <v>73.640999999999991</v>
      </c>
      <c r="B128" s="12">
        <f t="shared" si="4"/>
        <v>118.37500000000006</v>
      </c>
      <c r="C128" s="16" t="s">
        <v>184</v>
      </c>
      <c r="D128" s="5">
        <f t="shared" si="5"/>
        <v>0.58295138888888887</v>
      </c>
      <c r="E128" s="5">
        <f t="shared" si="6"/>
        <v>0.57930555555555552</v>
      </c>
      <c r="F128" s="5">
        <f t="shared" si="7"/>
        <v>0.57598379629629626</v>
      </c>
    </row>
    <row r="129" spans="1:6" ht="15.75" customHeight="1" x14ac:dyDescent="0.25">
      <c r="A129" s="52">
        <v>73.740999999999985</v>
      </c>
      <c r="B129" s="12">
        <f t="shared" si="4"/>
        <v>118.27500000000006</v>
      </c>
      <c r="C129" s="32" t="s">
        <v>65</v>
      </c>
      <c r="D129" s="5">
        <f t="shared" si="5"/>
        <v>0.58305555555555555</v>
      </c>
      <c r="E129" s="5">
        <f t="shared" si="6"/>
        <v>0.57939814814814816</v>
      </c>
      <c r="F129" s="5">
        <f t="shared" si="7"/>
        <v>0.5760763888888889</v>
      </c>
    </row>
    <row r="130" spans="1:6" ht="15.75" customHeight="1" x14ac:dyDescent="0.25">
      <c r="A130" s="52">
        <v>74.740999999999985</v>
      </c>
      <c r="B130" s="12">
        <f t="shared" si="4"/>
        <v>117.27500000000006</v>
      </c>
      <c r="C130" s="41" t="s">
        <v>99</v>
      </c>
      <c r="D130" s="5">
        <f t="shared" si="5"/>
        <v>0.58409722222222216</v>
      </c>
      <c r="E130" s="5">
        <f t="shared" si="6"/>
        <v>0.5803935185185185</v>
      </c>
      <c r="F130" s="5">
        <f t="shared" si="7"/>
        <v>0.57702546296296298</v>
      </c>
    </row>
    <row r="131" spans="1:6" ht="15.75" customHeight="1" x14ac:dyDescent="0.25">
      <c r="A131" s="52">
        <v>75.84099999999998</v>
      </c>
      <c r="B131" s="12">
        <f t="shared" si="4"/>
        <v>116.17500000000007</v>
      </c>
      <c r="C131" s="32" t="s">
        <v>23</v>
      </c>
      <c r="D131" s="5">
        <f t="shared" si="5"/>
        <v>0.58524305555555556</v>
      </c>
      <c r="E131" s="5">
        <f t="shared" si="6"/>
        <v>0.58148148148148149</v>
      </c>
      <c r="F131" s="5">
        <f t="shared" si="7"/>
        <v>0.57806712962962958</v>
      </c>
    </row>
    <row r="132" spans="1:6" ht="15.75" customHeight="1" x14ac:dyDescent="0.25">
      <c r="A132" s="52">
        <v>76.240999999999985</v>
      </c>
      <c r="B132" s="12">
        <f t="shared" si="4"/>
        <v>115.77500000000006</v>
      </c>
      <c r="C132" s="32" t="s">
        <v>24</v>
      </c>
      <c r="D132" s="5">
        <f t="shared" si="5"/>
        <v>0.58565972222222218</v>
      </c>
      <c r="E132" s="5">
        <f t="shared" si="6"/>
        <v>0.58187500000000003</v>
      </c>
      <c r="F132" s="5">
        <f t="shared" si="7"/>
        <v>0.57843749999999994</v>
      </c>
    </row>
    <row r="133" spans="1:6" ht="15.75" customHeight="1" x14ac:dyDescent="0.25">
      <c r="A133" s="52">
        <v>76.540999999999997</v>
      </c>
      <c r="B133" s="12">
        <f t="shared" si="4"/>
        <v>115.47500000000005</v>
      </c>
      <c r="C133" s="32" t="s">
        <v>25</v>
      </c>
      <c r="D133" s="5">
        <f t="shared" si="5"/>
        <v>0.58597222222222223</v>
      </c>
      <c r="E133" s="5">
        <f t="shared" si="6"/>
        <v>0.58217592592592593</v>
      </c>
      <c r="F133" s="5">
        <f t="shared" si="7"/>
        <v>0.5787268518518518</v>
      </c>
    </row>
    <row r="134" spans="1:6" ht="15.75" customHeight="1" x14ac:dyDescent="0.25">
      <c r="A134" s="52">
        <v>77.540999999999997</v>
      </c>
      <c r="B134" s="12">
        <f t="shared" si="4"/>
        <v>114.47500000000005</v>
      </c>
      <c r="C134" s="19" t="s">
        <v>179</v>
      </c>
      <c r="D134" s="5">
        <f t="shared" si="5"/>
        <v>0.58701388888888884</v>
      </c>
      <c r="E134" s="5">
        <f t="shared" si="6"/>
        <v>0.58317129629629627</v>
      </c>
      <c r="F134" s="5">
        <f t="shared" si="7"/>
        <v>0.57967592592592587</v>
      </c>
    </row>
    <row r="135" spans="1:6" ht="15.75" customHeight="1" x14ac:dyDescent="0.25">
      <c r="A135" s="52">
        <v>78.440999999999988</v>
      </c>
      <c r="B135" s="12">
        <f t="shared" si="4"/>
        <v>113.57500000000006</v>
      </c>
      <c r="C135" s="2" t="s">
        <v>18</v>
      </c>
      <c r="D135" s="5">
        <f t="shared" si="5"/>
        <v>0.58795138888888887</v>
      </c>
      <c r="E135" s="5">
        <f t="shared" si="6"/>
        <v>0.58406249999999993</v>
      </c>
      <c r="F135" s="5">
        <f t="shared" si="7"/>
        <v>0.58052083333333326</v>
      </c>
    </row>
    <row r="136" spans="1:6" ht="15.75" customHeight="1" x14ac:dyDescent="0.25">
      <c r="A136" s="52">
        <v>79.740999999999985</v>
      </c>
      <c r="B136" s="12">
        <f t="shared" si="4"/>
        <v>112.27500000000006</v>
      </c>
      <c r="C136" s="2" t="s">
        <v>120</v>
      </c>
      <c r="D136" s="5">
        <f t="shared" si="5"/>
        <v>0.58930555555555553</v>
      </c>
      <c r="E136" s="5">
        <f t="shared" si="6"/>
        <v>0.58534722222222224</v>
      </c>
      <c r="F136" s="5">
        <f t="shared" si="7"/>
        <v>0.5817592592592592</v>
      </c>
    </row>
    <row r="137" spans="1:6" ht="15.75" customHeight="1" x14ac:dyDescent="0.25">
      <c r="A137" s="52">
        <v>80.140999999999991</v>
      </c>
      <c r="B137" s="12">
        <f t="shared" si="4"/>
        <v>111.87500000000006</v>
      </c>
      <c r="C137" s="6" t="s">
        <v>19</v>
      </c>
      <c r="D137" s="5">
        <f t="shared" si="5"/>
        <v>0.58972222222222226</v>
      </c>
      <c r="E137" s="5">
        <f t="shared" si="6"/>
        <v>0.58575231481481482</v>
      </c>
      <c r="F137" s="5">
        <f t="shared" si="7"/>
        <v>0.58212962962962966</v>
      </c>
    </row>
    <row r="138" spans="1:6" ht="15.75" customHeight="1" x14ac:dyDescent="0.25">
      <c r="A138" s="52">
        <v>80.840999999999994</v>
      </c>
      <c r="B138" s="12">
        <f t="shared" si="4"/>
        <v>111.17500000000005</v>
      </c>
      <c r="C138" s="2" t="s">
        <v>26</v>
      </c>
      <c r="D138" s="5">
        <f t="shared" si="5"/>
        <v>0.59045138888888893</v>
      </c>
      <c r="E138" s="5">
        <f t="shared" si="6"/>
        <v>0.58644675925925926</v>
      </c>
      <c r="F138" s="5">
        <f t="shared" si="7"/>
        <v>0.58280092592592592</v>
      </c>
    </row>
    <row r="139" spans="1:6" ht="15.75" customHeight="1" x14ac:dyDescent="0.25">
      <c r="A139" s="52">
        <v>81.241</v>
      </c>
      <c r="B139" s="12">
        <f t="shared" si="4"/>
        <v>110.77500000000005</v>
      </c>
      <c r="C139" s="2" t="s">
        <v>20</v>
      </c>
      <c r="D139" s="5">
        <f t="shared" si="5"/>
        <v>0.59086805555555555</v>
      </c>
      <c r="E139" s="5">
        <f t="shared" si="6"/>
        <v>0.5868402777777777</v>
      </c>
      <c r="F139" s="5">
        <f t="shared" si="7"/>
        <v>0.58317129629629627</v>
      </c>
    </row>
    <row r="140" spans="1:6" ht="15.75" customHeight="1" x14ac:dyDescent="0.25">
      <c r="A140" s="52">
        <v>81.641000000000005</v>
      </c>
      <c r="B140" s="12">
        <f t="shared" ref="B140:B203" si="8">IF(ISBLANK(A140),"",MAX(A:A)-A140)</f>
        <v>110.37500000000004</v>
      </c>
      <c r="C140" s="2" t="s">
        <v>33</v>
      </c>
      <c r="D140" s="5">
        <f t="shared" si="5"/>
        <v>0.59128472222222217</v>
      </c>
      <c r="E140" s="5">
        <f t="shared" si="6"/>
        <v>0.58723379629629624</v>
      </c>
      <c r="F140" s="5">
        <f t="shared" si="7"/>
        <v>0.58355324074074066</v>
      </c>
    </row>
    <row r="141" spans="1:6" ht="15.75" customHeight="1" x14ac:dyDescent="0.25">
      <c r="A141" s="52">
        <v>81.914000000000001</v>
      </c>
      <c r="B141" s="12">
        <f t="shared" si="8"/>
        <v>110.10200000000005</v>
      </c>
      <c r="C141" s="6" t="s">
        <v>121</v>
      </c>
      <c r="D141" s="5">
        <f t="shared" si="5"/>
        <v>0.59157407407407403</v>
      </c>
      <c r="E141" s="5">
        <f t="shared" si="6"/>
        <v>0.58751157407407406</v>
      </c>
      <c r="F141" s="5">
        <f t="shared" si="7"/>
        <v>0.58381944444444445</v>
      </c>
    </row>
    <row r="142" spans="1:6" ht="15.75" customHeight="1" x14ac:dyDescent="0.25">
      <c r="A142" s="52">
        <v>83.414000000000001</v>
      </c>
      <c r="B142" s="12">
        <f t="shared" si="8"/>
        <v>108.60200000000005</v>
      </c>
      <c r="C142" s="29" t="s">
        <v>66</v>
      </c>
      <c r="D142" s="5">
        <f t="shared" si="5"/>
        <v>0.59313657407407405</v>
      </c>
      <c r="E142" s="5">
        <f t="shared" si="6"/>
        <v>0.58899305555555559</v>
      </c>
      <c r="F142" s="5">
        <f t="shared" si="7"/>
        <v>0.58523148148148141</v>
      </c>
    </row>
    <row r="143" spans="1:6" ht="15.75" customHeight="1" x14ac:dyDescent="0.25">
      <c r="A143" s="52">
        <v>83.513999999999996</v>
      </c>
      <c r="B143" s="12">
        <f t="shared" si="8"/>
        <v>108.50200000000005</v>
      </c>
      <c r="C143" s="29" t="s">
        <v>28</v>
      </c>
      <c r="D143" s="5">
        <f t="shared" ref="D143:D206" si="9">IF(A143&gt;0,TIME(0,0,A143/D$3*3600)+D$13,"-")</f>
        <v>0.59324074074074074</v>
      </c>
      <c r="E143" s="5">
        <f t="shared" ref="E143:E206" si="10">IF(A143&gt;0,TIME(0,0,A143/E$3*3600)+E$13,"-")</f>
        <v>0.58909722222222216</v>
      </c>
      <c r="F143" s="5">
        <f t="shared" ref="F143:F206" si="11">IF(A143&gt;0,TIME(0,0,A143/F$3*3600)+F$13,"-")</f>
        <v>0.58532407407407405</v>
      </c>
    </row>
    <row r="144" spans="1:6" ht="15.75" customHeight="1" x14ac:dyDescent="0.25">
      <c r="A144" s="52">
        <v>85.540999999999997</v>
      </c>
      <c r="B144" s="12">
        <f t="shared" si="8"/>
        <v>106.47500000000005</v>
      </c>
      <c r="C144" s="6" t="s">
        <v>222</v>
      </c>
      <c r="D144" s="5">
        <f t="shared" si="9"/>
        <v>0.59534722222222225</v>
      </c>
      <c r="E144" s="5">
        <f t="shared" si="10"/>
        <v>0.59111111111111114</v>
      </c>
      <c r="F144" s="5">
        <f t="shared" si="11"/>
        <v>0.58724537037037039</v>
      </c>
    </row>
    <row r="145" spans="1:7" ht="15.75" customHeight="1" x14ac:dyDescent="0.25">
      <c r="A145" s="52">
        <v>86.810999999999993</v>
      </c>
      <c r="B145" s="12">
        <f t="shared" si="8"/>
        <v>105.20500000000006</v>
      </c>
      <c r="C145" s="2" t="s">
        <v>223</v>
      </c>
      <c r="D145" s="5">
        <f t="shared" si="9"/>
        <v>0.59666666666666668</v>
      </c>
      <c r="E145" s="5">
        <f t="shared" si="10"/>
        <v>0.59236111111111112</v>
      </c>
      <c r="F145" s="5">
        <f t="shared" si="11"/>
        <v>0.5884490740740741</v>
      </c>
    </row>
    <row r="146" spans="1:7" ht="15.75" customHeight="1" x14ac:dyDescent="0.25">
      <c r="A146" s="52">
        <v>87.565999999999988</v>
      </c>
      <c r="B146" s="12">
        <f t="shared" si="8"/>
        <v>104.45000000000006</v>
      </c>
      <c r="C146" s="2" t="s">
        <v>224</v>
      </c>
      <c r="D146" s="5">
        <f t="shared" si="9"/>
        <v>0.59745370370370365</v>
      </c>
      <c r="E146" s="5">
        <f t="shared" si="10"/>
        <v>0.59311342592592586</v>
      </c>
      <c r="F146" s="5">
        <f t="shared" si="11"/>
        <v>0.58916666666666662</v>
      </c>
    </row>
    <row r="147" spans="1:7" ht="15.75" customHeight="1" x14ac:dyDescent="0.25">
      <c r="A147" s="52">
        <v>88.695999999999984</v>
      </c>
      <c r="B147" s="12">
        <f t="shared" si="8"/>
        <v>103.32000000000006</v>
      </c>
      <c r="C147" s="2" t="s">
        <v>225</v>
      </c>
      <c r="D147" s="5">
        <f t="shared" si="9"/>
        <v>0.59863425925925928</v>
      </c>
      <c r="E147" s="5">
        <f t="shared" si="10"/>
        <v>0.59423611111111108</v>
      </c>
      <c r="F147" s="5">
        <f t="shared" si="11"/>
        <v>0.59023148148148152</v>
      </c>
    </row>
    <row r="148" spans="1:7" ht="15.75" customHeight="1" x14ac:dyDescent="0.25">
      <c r="A148" s="52">
        <v>91.615999999999985</v>
      </c>
      <c r="B148" s="12">
        <f t="shared" si="8"/>
        <v>100.40000000000006</v>
      </c>
      <c r="C148" s="2" t="s">
        <v>122</v>
      </c>
      <c r="D148" s="5">
        <f t="shared" si="9"/>
        <v>0.60167824074074072</v>
      </c>
      <c r="E148" s="5">
        <f t="shared" si="10"/>
        <v>0.59712962962962957</v>
      </c>
      <c r="F148" s="5">
        <f t="shared" si="11"/>
        <v>0.59299768518518514</v>
      </c>
    </row>
    <row r="149" spans="1:7" ht="15.75" customHeight="1" x14ac:dyDescent="0.25">
      <c r="A149" s="52">
        <v>91.615999999999985</v>
      </c>
      <c r="B149" s="12">
        <f t="shared" si="8"/>
        <v>100.40000000000006</v>
      </c>
      <c r="C149" s="6" t="s">
        <v>29</v>
      </c>
      <c r="D149" s="5">
        <f t="shared" si="9"/>
        <v>0.60167824074074072</v>
      </c>
      <c r="E149" s="5">
        <f t="shared" si="10"/>
        <v>0.59712962962962957</v>
      </c>
      <c r="F149" s="5">
        <f t="shared" si="11"/>
        <v>0.59299768518518514</v>
      </c>
    </row>
    <row r="150" spans="1:7" ht="15.75" customHeight="1" x14ac:dyDescent="0.25">
      <c r="A150" s="52">
        <v>91.815999999999988</v>
      </c>
      <c r="B150" s="12">
        <f t="shared" si="8"/>
        <v>100.20000000000006</v>
      </c>
      <c r="C150" s="17" t="s">
        <v>186</v>
      </c>
      <c r="D150" s="5">
        <f t="shared" si="9"/>
        <v>0.60188657407407409</v>
      </c>
      <c r="E150" s="5">
        <f t="shared" si="10"/>
        <v>0.59732638888888889</v>
      </c>
      <c r="F150" s="5">
        <f t="shared" si="11"/>
        <v>0.59319444444444447</v>
      </c>
    </row>
    <row r="151" spans="1:7" ht="15.75" customHeight="1" x14ac:dyDescent="0.25">
      <c r="A151" s="52">
        <v>92.115999999999985</v>
      </c>
      <c r="B151" s="12">
        <f t="shared" si="8"/>
        <v>99.900000000000063</v>
      </c>
      <c r="C151" s="17" t="s">
        <v>10</v>
      </c>
      <c r="D151" s="5">
        <f t="shared" si="9"/>
        <v>0.60219907407407403</v>
      </c>
      <c r="E151" s="5">
        <f t="shared" si="10"/>
        <v>0.59762731481481479</v>
      </c>
      <c r="F151" s="5">
        <f t="shared" si="11"/>
        <v>0.59347222222222218</v>
      </c>
    </row>
    <row r="152" spans="1:7" ht="15.75" customHeight="1" x14ac:dyDescent="0.25">
      <c r="A152" s="52">
        <v>92.615999999999985</v>
      </c>
      <c r="B152" s="12">
        <f t="shared" si="8"/>
        <v>99.400000000000063</v>
      </c>
      <c r="C152" s="17" t="s">
        <v>123</v>
      </c>
      <c r="D152" s="5">
        <f t="shared" si="9"/>
        <v>0.60271990740740744</v>
      </c>
      <c r="E152" s="5">
        <f t="shared" si="10"/>
        <v>0.59812500000000002</v>
      </c>
      <c r="F152" s="5">
        <f t="shared" si="11"/>
        <v>0.59394675925925922</v>
      </c>
    </row>
    <row r="153" spans="1:7" ht="15.75" customHeight="1" x14ac:dyDescent="0.25">
      <c r="A153" s="52">
        <v>92.71599999999998</v>
      </c>
      <c r="B153" s="12">
        <f t="shared" si="8"/>
        <v>99.300000000000068</v>
      </c>
      <c r="C153" s="18" t="s">
        <v>32</v>
      </c>
      <c r="D153" s="5">
        <f t="shared" si="9"/>
        <v>0.60282407407407401</v>
      </c>
      <c r="E153" s="5">
        <f t="shared" si="10"/>
        <v>0.59822916666666659</v>
      </c>
      <c r="F153" s="5">
        <f t="shared" si="11"/>
        <v>0.59403935185185186</v>
      </c>
    </row>
    <row r="154" spans="1:7" ht="15.75" customHeight="1" x14ac:dyDescent="0.25">
      <c r="A154" s="52">
        <v>94.515999999999977</v>
      </c>
      <c r="B154" s="12">
        <f t="shared" si="8"/>
        <v>97.500000000000071</v>
      </c>
      <c r="C154" s="17" t="s">
        <v>125</v>
      </c>
      <c r="D154" s="5">
        <f t="shared" si="9"/>
        <v>0.60469907407407408</v>
      </c>
      <c r="E154" s="5">
        <f t="shared" si="10"/>
        <v>0.60001157407407402</v>
      </c>
      <c r="F154" s="5">
        <f t="shared" si="11"/>
        <v>0.59575231481481483</v>
      </c>
      <c r="G154" s="1"/>
    </row>
    <row r="155" spans="1:7" ht="15.75" customHeight="1" x14ac:dyDescent="0.25">
      <c r="A155" s="52">
        <v>95.515999999999977</v>
      </c>
      <c r="B155" s="12">
        <f t="shared" si="8"/>
        <v>96.500000000000071</v>
      </c>
      <c r="C155" s="18" t="s">
        <v>30</v>
      </c>
      <c r="D155" s="5">
        <f t="shared" si="9"/>
        <v>0.60574074074074069</v>
      </c>
      <c r="E155" s="5">
        <f t="shared" si="10"/>
        <v>0.60100694444444436</v>
      </c>
      <c r="F155" s="5">
        <f t="shared" si="11"/>
        <v>0.59668981481481476</v>
      </c>
      <c r="G155" s="1"/>
    </row>
    <row r="156" spans="1:7" ht="15.75" customHeight="1" x14ac:dyDescent="0.25">
      <c r="A156" s="52">
        <v>95.915999999999983</v>
      </c>
      <c r="B156" s="12">
        <f t="shared" si="8"/>
        <v>96.100000000000065</v>
      </c>
      <c r="C156" s="17" t="s">
        <v>124</v>
      </c>
      <c r="D156" s="5">
        <f t="shared" si="9"/>
        <v>0.60615740740740742</v>
      </c>
      <c r="E156" s="5">
        <f t="shared" si="10"/>
        <v>0.60140046296296301</v>
      </c>
      <c r="F156" s="5">
        <f t="shared" si="11"/>
        <v>0.59707175925925926</v>
      </c>
      <c r="G156" s="1"/>
    </row>
    <row r="157" spans="1:7" ht="15.75" customHeight="1" x14ac:dyDescent="0.25">
      <c r="A157" s="52">
        <v>96.21599999999998</v>
      </c>
      <c r="B157" s="12">
        <f t="shared" si="8"/>
        <v>95.800000000000068</v>
      </c>
      <c r="C157" s="17" t="s">
        <v>126</v>
      </c>
      <c r="D157" s="5">
        <f t="shared" si="9"/>
        <v>0.60646990740740736</v>
      </c>
      <c r="E157" s="5">
        <f t="shared" si="10"/>
        <v>0.60170138888888891</v>
      </c>
      <c r="F157" s="5">
        <f t="shared" si="11"/>
        <v>0.59736111111111112</v>
      </c>
      <c r="G157" s="1"/>
    </row>
    <row r="158" spans="1:7" ht="15.75" customHeight="1" x14ac:dyDescent="0.25">
      <c r="A158" s="52">
        <v>96.315999999999988</v>
      </c>
      <c r="B158" s="12">
        <f t="shared" si="8"/>
        <v>95.70000000000006</v>
      </c>
      <c r="C158" s="17" t="s">
        <v>127</v>
      </c>
      <c r="D158" s="5">
        <f t="shared" si="9"/>
        <v>0.60657407407407404</v>
      </c>
      <c r="E158" s="5">
        <f t="shared" si="10"/>
        <v>0.60179398148148144</v>
      </c>
      <c r="F158" s="5">
        <f t="shared" si="11"/>
        <v>0.59745370370370365</v>
      </c>
      <c r="G158" s="1"/>
    </row>
    <row r="159" spans="1:7" ht="15.75" customHeight="1" x14ac:dyDescent="0.25">
      <c r="A159" s="52">
        <v>97.015999999999977</v>
      </c>
      <c r="B159" s="12">
        <f t="shared" si="8"/>
        <v>95.000000000000071</v>
      </c>
      <c r="C159" s="17" t="s">
        <v>128</v>
      </c>
      <c r="D159" s="5">
        <f t="shared" si="9"/>
        <v>0.60730324074074071</v>
      </c>
      <c r="E159" s="5">
        <f t="shared" si="10"/>
        <v>0.60248842592592589</v>
      </c>
      <c r="F159" s="5">
        <f t="shared" si="11"/>
        <v>0.59811342592592587</v>
      </c>
      <c r="G159" s="1"/>
    </row>
    <row r="160" spans="1:7" ht="15.75" customHeight="1" x14ac:dyDescent="0.25">
      <c r="A160" s="52">
        <v>97.515999999999977</v>
      </c>
      <c r="B160" s="12">
        <f t="shared" si="8"/>
        <v>94.500000000000071</v>
      </c>
      <c r="C160" s="17" t="s">
        <v>129</v>
      </c>
      <c r="D160" s="5">
        <f t="shared" si="9"/>
        <v>0.60782407407407402</v>
      </c>
      <c r="E160" s="5">
        <f t="shared" si="10"/>
        <v>0.60298611111111111</v>
      </c>
      <c r="F160" s="5">
        <f t="shared" si="11"/>
        <v>0.59858796296296291</v>
      </c>
      <c r="G160" s="1"/>
    </row>
    <row r="161" spans="1:7" ht="15.75" customHeight="1" x14ac:dyDescent="0.25">
      <c r="A161" s="52">
        <v>97.615999999999985</v>
      </c>
      <c r="B161" s="12">
        <f t="shared" si="8"/>
        <v>94.400000000000063</v>
      </c>
      <c r="C161" s="17" t="s">
        <v>130</v>
      </c>
      <c r="D161" s="5">
        <f t="shared" si="9"/>
        <v>0.6079282407407407</v>
      </c>
      <c r="E161" s="5">
        <f t="shared" si="10"/>
        <v>0.60309027777777779</v>
      </c>
      <c r="F161" s="5">
        <f t="shared" si="11"/>
        <v>0.59868055555555555</v>
      </c>
      <c r="G161" s="1"/>
    </row>
    <row r="162" spans="1:7" ht="15.75" customHeight="1" x14ac:dyDescent="0.25">
      <c r="A162" s="52">
        <v>97.815999999999988</v>
      </c>
      <c r="B162" s="12">
        <f t="shared" si="8"/>
        <v>94.20000000000006</v>
      </c>
      <c r="C162" s="18" t="s">
        <v>31</v>
      </c>
      <c r="D162" s="5">
        <f t="shared" si="9"/>
        <v>0.60813657407407407</v>
      </c>
      <c r="E162" s="5">
        <f t="shared" si="10"/>
        <v>0.60328703703703701</v>
      </c>
      <c r="F162" s="5">
        <f t="shared" si="11"/>
        <v>0.59887731481481477</v>
      </c>
      <c r="G162" s="1"/>
    </row>
    <row r="163" spans="1:7" ht="15.75" customHeight="1" x14ac:dyDescent="0.25">
      <c r="A163" s="52">
        <v>100.41599999999998</v>
      </c>
      <c r="B163" s="12">
        <f t="shared" si="8"/>
        <v>91.600000000000065</v>
      </c>
      <c r="C163" s="2" t="s">
        <v>131</v>
      </c>
      <c r="D163" s="5">
        <f t="shared" si="9"/>
        <v>0.61084490740740738</v>
      </c>
      <c r="E163" s="5">
        <f t="shared" si="10"/>
        <v>0.60586805555555556</v>
      </c>
      <c r="F163" s="5">
        <f t="shared" si="11"/>
        <v>0.60133101851851845</v>
      </c>
      <c r="G163" s="1"/>
    </row>
    <row r="164" spans="1:7" ht="15.75" customHeight="1" x14ac:dyDescent="0.25">
      <c r="A164" s="52">
        <v>101.61599999999999</v>
      </c>
      <c r="B164" s="12">
        <f t="shared" si="8"/>
        <v>90.400000000000063</v>
      </c>
      <c r="C164" s="17" t="s">
        <v>132</v>
      </c>
      <c r="D164" s="5">
        <f t="shared" si="9"/>
        <v>0.61209490740740735</v>
      </c>
      <c r="E164" s="5">
        <f t="shared" si="10"/>
        <v>0.60704861111111108</v>
      </c>
      <c r="F164" s="5">
        <f t="shared" si="11"/>
        <v>0.60247685185185185</v>
      </c>
      <c r="G164" s="1"/>
    </row>
    <row r="165" spans="1:7" ht="15.75" customHeight="1" x14ac:dyDescent="0.25">
      <c r="A165" s="52">
        <v>102.01599999999998</v>
      </c>
      <c r="B165" s="12">
        <f t="shared" si="8"/>
        <v>90.000000000000071</v>
      </c>
      <c r="C165" s="17" t="s">
        <v>134</v>
      </c>
      <c r="D165" s="5">
        <f t="shared" si="9"/>
        <v>0.61251157407407408</v>
      </c>
      <c r="E165" s="5">
        <f t="shared" si="10"/>
        <v>0.60745370370370366</v>
      </c>
      <c r="F165" s="5">
        <f t="shared" si="11"/>
        <v>0.6028472222222222</v>
      </c>
      <c r="G165" s="1"/>
    </row>
    <row r="166" spans="1:7" ht="15.75" customHeight="1" x14ac:dyDescent="0.25">
      <c r="A166" s="52">
        <v>102.31599999999999</v>
      </c>
      <c r="B166" s="12">
        <f t="shared" si="8"/>
        <v>89.70000000000006</v>
      </c>
      <c r="C166" s="15" t="s">
        <v>133</v>
      </c>
      <c r="D166" s="5">
        <f t="shared" si="9"/>
        <v>0.61282407407407402</v>
      </c>
      <c r="E166" s="5">
        <f t="shared" si="10"/>
        <v>0.60774305555555552</v>
      </c>
      <c r="F166" s="5">
        <f t="shared" si="11"/>
        <v>0.60313657407407406</v>
      </c>
      <c r="G166" s="1"/>
    </row>
    <row r="167" spans="1:7" ht="15.75" customHeight="1" x14ac:dyDescent="0.25">
      <c r="A167" s="52">
        <v>102.81599999999999</v>
      </c>
      <c r="B167" s="12">
        <f t="shared" si="8"/>
        <v>89.20000000000006</v>
      </c>
      <c r="C167" s="17" t="s">
        <v>135</v>
      </c>
      <c r="D167" s="5">
        <f t="shared" si="9"/>
        <v>0.61334490740740732</v>
      </c>
      <c r="E167" s="5">
        <f t="shared" si="10"/>
        <v>0.60824074074074075</v>
      </c>
      <c r="F167" s="5">
        <f t="shared" si="11"/>
        <v>0.6036111111111111</v>
      </c>
      <c r="G167" s="1"/>
    </row>
    <row r="168" spans="1:7" ht="15.75" customHeight="1" x14ac:dyDescent="0.25">
      <c r="A168" s="52">
        <v>104.31599999999999</v>
      </c>
      <c r="B168" s="12">
        <f t="shared" si="8"/>
        <v>87.70000000000006</v>
      </c>
      <c r="C168" s="15" t="s">
        <v>136</v>
      </c>
      <c r="D168" s="5">
        <f t="shared" si="9"/>
        <v>0.61490740740740735</v>
      </c>
      <c r="E168" s="5">
        <f t="shared" si="10"/>
        <v>0.60973379629629632</v>
      </c>
      <c r="F168" s="5">
        <f t="shared" si="11"/>
        <v>0.60502314814814806</v>
      </c>
      <c r="G168" s="1"/>
    </row>
    <row r="169" spans="1:7" ht="15.75" customHeight="1" x14ac:dyDescent="0.25">
      <c r="A169" s="52">
        <v>105.81599999999999</v>
      </c>
      <c r="B169" s="12">
        <f t="shared" si="8"/>
        <v>86.20000000000006</v>
      </c>
      <c r="C169" s="10" t="s">
        <v>36</v>
      </c>
      <c r="D169" s="5">
        <f t="shared" si="9"/>
        <v>0.61646990740740737</v>
      </c>
      <c r="E169" s="5">
        <f t="shared" si="10"/>
        <v>0.61121527777777773</v>
      </c>
      <c r="F169" s="5">
        <f t="shared" si="11"/>
        <v>0.60644675925925928</v>
      </c>
      <c r="G169" s="1"/>
    </row>
    <row r="170" spans="1:7" ht="15.75" customHeight="1" x14ac:dyDescent="0.25">
      <c r="A170" s="52">
        <v>106.11599999999999</v>
      </c>
      <c r="B170" s="1">
        <f t="shared" si="8"/>
        <v>85.900000000000063</v>
      </c>
      <c r="C170" s="2" t="s">
        <v>138</v>
      </c>
      <c r="D170" s="5">
        <f t="shared" si="9"/>
        <v>0.61678240740740742</v>
      </c>
      <c r="E170" s="5">
        <f t="shared" si="10"/>
        <v>0.61151620370370363</v>
      </c>
      <c r="F170" s="5">
        <f t="shared" si="11"/>
        <v>0.60673611111111114</v>
      </c>
      <c r="G170" s="1"/>
    </row>
    <row r="171" spans="1:7" ht="15.75" customHeight="1" x14ac:dyDescent="0.25">
      <c r="A171" s="52">
        <v>106.21599999999998</v>
      </c>
      <c r="B171" s="12">
        <f t="shared" si="8"/>
        <v>85.800000000000068</v>
      </c>
      <c r="C171" s="15" t="s">
        <v>137</v>
      </c>
      <c r="D171" s="5">
        <f t="shared" si="9"/>
        <v>0.6168865740740741</v>
      </c>
      <c r="E171" s="5">
        <f t="shared" si="10"/>
        <v>0.61162037037037031</v>
      </c>
      <c r="F171" s="5">
        <f t="shared" si="11"/>
        <v>0.60682870370370368</v>
      </c>
      <c r="G171" s="1"/>
    </row>
    <row r="172" spans="1:7" ht="15.75" customHeight="1" x14ac:dyDescent="0.25">
      <c r="A172" s="52">
        <v>106.41599999999998</v>
      </c>
      <c r="B172" s="12">
        <f t="shared" si="8"/>
        <v>85.600000000000065</v>
      </c>
      <c r="C172" s="8" t="s">
        <v>37</v>
      </c>
      <c r="D172" s="5">
        <f t="shared" si="9"/>
        <v>0.61709490740740736</v>
      </c>
      <c r="E172" s="5">
        <f t="shared" si="10"/>
        <v>0.61181712962962964</v>
      </c>
      <c r="F172" s="5">
        <f t="shared" si="11"/>
        <v>0.60701388888888885</v>
      </c>
      <c r="G172" s="1"/>
    </row>
    <row r="173" spans="1:7" ht="15.75" customHeight="1" x14ac:dyDescent="0.25">
      <c r="A173" s="52">
        <v>106.41599999999998</v>
      </c>
      <c r="B173" s="12">
        <f t="shared" si="8"/>
        <v>85.600000000000065</v>
      </c>
      <c r="C173" s="9" t="s">
        <v>139</v>
      </c>
      <c r="D173" s="5">
        <f t="shared" si="9"/>
        <v>0.61709490740740736</v>
      </c>
      <c r="E173" s="5">
        <f t="shared" si="10"/>
        <v>0.61181712962962964</v>
      </c>
      <c r="F173" s="5">
        <f t="shared" si="11"/>
        <v>0.60701388888888885</v>
      </c>
      <c r="G173" s="1"/>
    </row>
    <row r="174" spans="1:7" ht="15.75" customHeight="1" x14ac:dyDescent="0.25">
      <c r="A174" s="52">
        <v>108.41599999999998</v>
      </c>
      <c r="B174" s="12">
        <f t="shared" si="8"/>
        <v>83.600000000000065</v>
      </c>
      <c r="C174" s="9" t="s">
        <v>140</v>
      </c>
      <c r="D174" s="5">
        <f t="shared" si="9"/>
        <v>0.61917824074074068</v>
      </c>
      <c r="E174" s="5">
        <f t="shared" si="10"/>
        <v>0.61379629629629628</v>
      </c>
      <c r="F174" s="5">
        <f t="shared" si="11"/>
        <v>0.608912037037037</v>
      </c>
      <c r="G174" s="1"/>
    </row>
    <row r="175" spans="1:7" ht="15.75" customHeight="1" x14ac:dyDescent="0.25">
      <c r="A175" s="52">
        <v>109.31599999999999</v>
      </c>
      <c r="B175" s="12">
        <f t="shared" si="8"/>
        <v>82.70000000000006</v>
      </c>
      <c r="C175" s="9" t="s">
        <v>141</v>
      </c>
      <c r="D175" s="5">
        <f t="shared" si="9"/>
        <v>0.62011574074074072</v>
      </c>
      <c r="E175" s="5">
        <f t="shared" si="10"/>
        <v>0.61468749999999994</v>
      </c>
      <c r="F175" s="5">
        <f t="shared" si="11"/>
        <v>0.60976851851851843</v>
      </c>
      <c r="G175" s="1"/>
    </row>
    <row r="176" spans="1:7" ht="15.75" customHeight="1" x14ac:dyDescent="0.25">
      <c r="A176" s="52">
        <v>109.816</v>
      </c>
      <c r="B176" s="12">
        <f t="shared" si="8"/>
        <v>82.200000000000045</v>
      </c>
      <c r="C176" s="9" t="s">
        <v>41</v>
      </c>
      <c r="D176" s="5">
        <f t="shared" si="9"/>
        <v>0.62063657407407402</v>
      </c>
      <c r="E176" s="5">
        <f t="shared" si="10"/>
        <v>0.61518518518518517</v>
      </c>
      <c r="F176" s="5">
        <f t="shared" si="11"/>
        <v>0.61023148148148143</v>
      </c>
      <c r="G176" s="1"/>
    </row>
    <row r="177" spans="1:7" ht="15.75" customHeight="1" x14ac:dyDescent="0.25">
      <c r="A177" s="52">
        <v>110.46000000000001</v>
      </c>
      <c r="B177" s="12">
        <f t="shared" si="8"/>
        <v>81.55600000000004</v>
      </c>
      <c r="C177" s="2" t="s">
        <v>42</v>
      </c>
      <c r="D177" s="5">
        <f t="shared" si="9"/>
        <v>0.62130787037037039</v>
      </c>
      <c r="E177" s="5">
        <f t="shared" si="10"/>
        <v>0.61583333333333334</v>
      </c>
      <c r="F177" s="5">
        <f t="shared" si="11"/>
        <v>0.61084490740740738</v>
      </c>
      <c r="G177" s="1"/>
    </row>
    <row r="178" spans="1:7" ht="15.75" customHeight="1" x14ac:dyDescent="0.25">
      <c r="A178" s="52">
        <v>111.06</v>
      </c>
      <c r="B178" s="12">
        <f t="shared" si="8"/>
        <v>80.956000000000046</v>
      </c>
      <c r="C178" s="2" t="s">
        <v>12</v>
      </c>
      <c r="D178" s="5">
        <f t="shared" si="9"/>
        <v>0.62193287037037037</v>
      </c>
      <c r="E178" s="5">
        <f t="shared" si="10"/>
        <v>0.6164236111111111</v>
      </c>
      <c r="F178" s="5">
        <f t="shared" si="11"/>
        <v>0.61141203703703706</v>
      </c>
      <c r="G178" s="1"/>
    </row>
    <row r="179" spans="1:7" ht="15.75" customHeight="1" x14ac:dyDescent="0.25">
      <c r="A179" s="52">
        <v>111.56</v>
      </c>
      <c r="B179" s="12">
        <f t="shared" si="8"/>
        <v>80.456000000000046</v>
      </c>
      <c r="C179" s="22" t="s">
        <v>239</v>
      </c>
      <c r="D179" s="5">
        <f t="shared" si="9"/>
        <v>0.62245370370370368</v>
      </c>
      <c r="E179" s="5">
        <f t="shared" si="10"/>
        <v>0.61692129629629622</v>
      </c>
      <c r="F179" s="5">
        <f t="shared" si="11"/>
        <v>0.6118865740740741</v>
      </c>
      <c r="G179" s="1"/>
    </row>
    <row r="180" spans="1:7" ht="15.75" customHeight="1" x14ac:dyDescent="0.25">
      <c r="A180" s="52">
        <v>112.36000000000001</v>
      </c>
      <c r="B180" s="12">
        <f t="shared" si="8"/>
        <v>79.656000000000034</v>
      </c>
      <c r="C180" s="2" t="s">
        <v>38</v>
      </c>
      <c r="D180" s="5">
        <f t="shared" si="9"/>
        <v>0.62328703703703703</v>
      </c>
      <c r="E180" s="5">
        <f t="shared" si="10"/>
        <v>0.6177083333333333</v>
      </c>
      <c r="F180" s="5">
        <f t="shared" si="11"/>
        <v>0.61265046296296299</v>
      </c>
      <c r="G180" s="1"/>
    </row>
    <row r="181" spans="1:7" ht="15.75" customHeight="1" x14ac:dyDescent="0.25">
      <c r="A181" s="52">
        <v>113</v>
      </c>
      <c r="B181" s="12">
        <f t="shared" si="8"/>
        <v>79.016000000000048</v>
      </c>
      <c r="C181" s="7" t="s">
        <v>235</v>
      </c>
      <c r="D181" s="5">
        <f t="shared" si="9"/>
        <v>0.62395833333333328</v>
      </c>
      <c r="E181" s="5">
        <f t="shared" si="10"/>
        <v>0.61834490740740744</v>
      </c>
      <c r="F181" s="5">
        <f t="shared" si="11"/>
        <v>0.61325231481481479</v>
      </c>
      <c r="G181" s="1"/>
    </row>
    <row r="182" spans="1:7" ht="15.75" customHeight="1" x14ac:dyDescent="0.25">
      <c r="A182" s="52">
        <v>113.06000000000003</v>
      </c>
      <c r="B182" s="12">
        <f t="shared" si="8"/>
        <v>78.956000000000017</v>
      </c>
      <c r="C182" s="2" t="s">
        <v>13</v>
      </c>
      <c r="D182" s="5">
        <f t="shared" si="9"/>
        <v>0.6240162037037037</v>
      </c>
      <c r="E182" s="5">
        <f t="shared" si="10"/>
        <v>0.61840277777777775</v>
      </c>
      <c r="F182" s="5">
        <f t="shared" si="11"/>
        <v>0.61331018518518521</v>
      </c>
      <c r="G182" s="1"/>
    </row>
    <row r="183" spans="1:7" ht="15.75" customHeight="1" x14ac:dyDescent="0.25">
      <c r="A183" s="52">
        <v>113.19999999999999</v>
      </c>
      <c r="B183" s="12">
        <f t="shared" si="8"/>
        <v>78.816000000000059</v>
      </c>
      <c r="C183" s="7" t="s">
        <v>233</v>
      </c>
      <c r="D183" s="5">
        <f t="shared" si="9"/>
        <v>0.62416666666666665</v>
      </c>
      <c r="E183" s="5">
        <f t="shared" si="10"/>
        <v>0.61854166666666666</v>
      </c>
      <c r="F183" s="5">
        <f t="shared" si="11"/>
        <v>0.61343749999999997</v>
      </c>
      <c r="G183" s="1"/>
    </row>
    <row r="184" spans="1:7" ht="15.75" customHeight="1" x14ac:dyDescent="0.25">
      <c r="A184" s="52">
        <v>113.76000000000002</v>
      </c>
      <c r="B184" s="12">
        <f t="shared" si="8"/>
        <v>78.256000000000029</v>
      </c>
      <c r="C184" s="2" t="s">
        <v>5</v>
      </c>
      <c r="D184" s="5">
        <f t="shared" si="9"/>
        <v>0.62474537037037037</v>
      </c>
      <c r="E184" s="5">
        <f t="shared" si="10"/>
        <v>0.61909722222222219</v>
      </c>
      <c r="F184" s="5">
        <f t="shared" si="11"/>
        <v>0.61396990740740742</v>
      </c>
      <c r="G184" s="1"/>
    </row>
    <row r="185" spans="1:7" ht="15.75" customHeight="1" x14ac:dyDescent="0.25">
      <c r="A185" s="52">
        <v>114.26000000000002</v>
      </c>
      <c r="B185" s="12">
        <f t="shared" si="8"/>
        <v>77.756000000000029</v>
      </c>
      <c r="C185" s="2" t="s">
        <v>6</v>
      </c>
      <c r="D185" s="5">
        <f t="shared" si="9"/>
        <v>0.62526620370370367</v>
      </c>
      <c r="E185" s="5">
        <f t="shared" si="10"/>
        <v>0.61959490740740741</v>
      </c>
      <c r="F185" s="5">
        <f t="shared" si="11"/>
        <v>0.61444444444444446</v>
      </c>
      <c r="G185" s="1"/>
    </row>
    <row r="186" spans="1:7" ht="15.75" customHeight="1" x14ac:dyDescent="0.25">
      <c r="A186" s="52">
        <v>114.5</v>
      </c>
      <c r="B186" s="12">
        <f t="shared" si="8"/>
        <v>77.516000000000048</v>
      </c>
      <c r="C186" s="6" t="s">
        <v>234</v>
      </c>
      <c r="D186" s="5">
        <f t="shared" si="9"/>
        <v>0.6255208333333333</v>
      </c>
      <c r="E186" s="5">
        <f t="shared" si="10"/>
        <v>0.6198379629629629</v>
      </c>
      <c r="F186" s="5">
        <f t="shared" si="11"/>
        <v>0.6146759259259259</v>
      </c>
      <c r="G186" s="1"/>
    </row>
    <row r="187" spans="1:7" ht="15.75" customHeight="1" x14ac:dyDescent="0.25">
      <c r="A187" s="52">
        <v>114.69999999999999</v>
      </c>
      <c r="B187" s="12">
        <f t="shared" si="8"/>
        <v>77.316000000000059</v>
      </c>
      <c r="C187" s="7" t="s">
        <v>236</v>
      </c>
      <c r="D187" s="5">
        <f t="shared" si="9"/>
        <v>0.62572916666666667</v>
      </c>
      <c r="E187" s="5">
        <f t="shared" si="10"/>
        <v>0.62003472222222222</v>
      </c>
      <c r="F187" s="5">
        <f t="shared" si="11"/>
        <v>0.61486111111111108</v>
      </c>
      <c r="G187" s="1"/>
    </row>
    <row r="188" spans="1:7" ht="15.75" customHeight="1" x14ac:dyDescent="0.25">
      <c r="A188" s="52">
        <v>114.56000000000003</v>
      </c>
      <c r="B188" s="12">
        <f t="shared" si="8"/>
        <v>77.456000000000017</v>
      </c>
      <c r="C188" s="2" t="s">
        <v>7</v>
      </c>
      <c r="D188" s="5">
        <f t="shared" si="9"/>
        <v>0.62557870370370372</v>
      </c>
      <c r="E188" s="5">
        <f t="shared" si="10"/>
        <v>0.61989583333333331</v>
      </c>
      <c r="F188" s="5">
        <f t="shared" si="11"/>
        <v>0.61473379629629632</v>
      </c>
      <c r="G188" s="1"/>
    </row>
    <row r="189" spans="1:7" ht="15.75" customHeight="1" x14ac:dyDescent="0.25">
      <c r="A189" s="52">
        <v>116.86000000000004</v>
      </c>
      <c r="B189" s="12">
        <f t="shared" si="8"/>
        <v>75.156000000000006</v>
      </c>
      <c r="C189" s="2" t="s">
        <v>8</v>
      </c>
      <c r="D189" s="5">
        <f t="shared" si="9"/>
        <v>0.62797453703703698</v>
      </c>
      <c r="E189" s="5">
        <f t="shared" si="10"/>
        <v>0.62217592592592585</v>
      </c>
      <c r="F189" s="5">
        <f t="shared" si="11"/>
        <v>0.61690972222222218</v>
      </c>
      <c r="G189" s="1"/>
    </row>
    <row r="190" spans="1:7" ht="15.75" customHeight="1" x14ac:dyDescent="0.25">
      <c r="A190" s="52">
        <v>117.26000000000005</v>
      </c>
      <c r="B190" s="12">
        <f t="shared" si="8"/>
        <v>74.756</v>
      </c>
      <c r="C190" s="2" t="s">
        <v>9</v>
      </c>
      <c r="D190" s="5">
        <f t="shared" si="9"/>
        <v>0.62839120370370372</v>
      </c>
      <c r="E190" s="5">
        <f t="shared" si="10"/>
        <v>0.6225694444444444</v>
      </c>
      <c r="F190" s="5">
        <f t="shared" si="11"/>
        <v>0.61729166666666668</v>
      </c>
      <c r="G190" s="1"/>
    </row>
    <row r="191" spans="1:7" ht="15.75" customHeight="1" x14ac:dyDescent="0.25">
      <c r="A191" s="52">
        <v>117.86000000000004</v>
      </c>
      <c r="B191" s="12">
        <f t="shared" si="8"/>
        <v>74.156000000000006</v>
      </c>
      <c r="C191" s="2" t="s">
        <v>12</v>
      </c>
      <c r="D191" s="5">
        <f t="shared" si="9"/>
        <v>0.6290162037037037</v>
      </c>
      <c r="E191" s="5">
        <f t="shared" si="10"/>
        <v>0.62317129629629631</v>
      </c>
      <c r="F191" s="5">
        <f t="shared" si="11"/>
        <v>0.61785879629629625</v>
      </c>
      <c r="G191" s="1"/>
    </row>
    <row r="192" spans="1:7" ht="15.75" customHeight="1" x14ac:dyDescent="0.25">
      <c r="A192" s="52">
        <v>118.36000000000004</v>
      </c>
      <c r="B192" s="12">
        <f t="shared" si="8"/>
        <v>73.656000000000006</v>
      </c>
      <c r="C192" s="22" t="s">
        <v>226</v>
      </c>
      <c r="D192" s="5">
        <f t="shared" si="9"/>
        <v>0.62953703703703701</v>
      </c>
      <c r="E192" s="5">
        <f t="shared" si="10"/>
        <v>0.62366898148148142</v>
      </c>
      <c r="F192" s="5">
        <f t="shared" si="11"/>
        <v>0.61833333333333329</v>
      </c>
      <c r="G192" s="1"/>
    </row>
    <row r="193" spans="1:7" ht="15.75" customHeight="1" x14ac:dyDescent="0.25">
      <c r="A193" s="52">
        <v>119.16000000000005</v>
      </c>
      <c r="B193" s="12">
        <f t="shared" si="8"/>
        <v>72.855999999999995</v>
      </c>
      <c r="C193" s="2" t="s">
        <v>38</v>
      </c>
      <c r="D193" s="5">
        <f t="shared" si="9"/>
        <v>0.63037037037037036</v>
      </c>
      <c r="E193" s="5">
        <f t="shared" si="10"/>
        <v>0.62445601851851851</v>
      </c>
      <c r="F193" s="5">
        <f t="shared" si="11"/>
        <v>0.61908564814814815</v>
      </c>
      <c r="G193" s="1"/>
    </row>
    <row r="194" spans="1:7" ht="15.75" customHeight="1" x14ac:dyDescent="0.25">
      <c r="A194" s="52">
        <v>119.86000000000007</v>
      </c>
      <c r="B194" s="12">
        <f t="shared" si="8"/>
        <v>72.155999999999977</v>
      </c>
      <c r="C194" s="2" t="s">
        <v>13</v>
      </c>
      <c r="D194" s="5">
        <f t="shared" si="9"/>
        <v>0.63109953703703703</v>
      </c>
      <c r="E194" s="5">
        <f t="shared" si="10"/>
        <v>0.62515046296296295</v>
      </c>
      <c r="F194" s="5">
        <f t="shared" si="11"/>
        <v>0.61974537037037036</v>
      </c>
      <c r="G194" s="1"/>
    </row>
    <row r="195" spans="1:7" ht="15.75" customHeight="1" x14ac:dyDescent="0.25">
      <c r="A195" s="52">
        <v>120.56000000000006</v>
      </c>
      <c r="B195" s="12">
        <f t="shared" si="8"/>
        <v>71.455999999999989</v>
      </c>
      <c r="C195" s="2" t="s">
        <v>5</v>
      </c>
      <c r="D195" s="5">
        <f t="shared" si="9"/>
        <v>0.6318287037037037</v>
      </c>
      <c r="E195" s="5">
        <f t="shared" si="10"/>
        <v>0.62584490740740739</v>
      </c>
      <c r="F195" s="5">
        <f t="shared" si="11"/>
        <v>0.62041666666666662</v>
      </c>
      <c r="G195" s="1"/>
    </row>
    <row r="196" spans="1:7" ht="15.75" customHeight="1" x14ac:dyDescent="0.25">
      <c r="A196" s="52">
        <v>121.06000000000006</v>
      </c>
      <c r="B196" s="12">
        <f t="shared" si="8"/>
        <v>70.955999999999989</v>
      </c>
      <c r="C196" s="2" t="s">
        <v>6</v>
      </c>
      <c r="D196" s="5">
        <f t="shared" si="9"/>
        <v>0.632349537037037</v>
      </c>
      <c r="E196" s="5">
        <f t="shared" si="10"/>
        <v>0.62634259259259262</v>
      </c>
      <c r="F196" s="5">
        <f t="shared" si="11"/>
        <v>0.62087962962962961</v>
      </c>
      <c r="G196" s="1"/>
    </row>
    <row r="197" spans="1:7" ht="15.75" customHeight="1" x14ac:dyDescent="0.25">
      <c r="A197" s="52">
        <v>121.36000000000007</v>
      </c>
      <c r="B197" s="12">
        <f t="shared" si="8"/>
        <v>70.655999999999977</v>
      </c>
      <c r="C197" s="2" t="s">
        <v>7</v>
      </c>
      <c r="D197" s="5">
        <f t="shared" si="9"/>
        <v>0.63266203703703705</v>
      </c>
      <c r="E197" s="5">
        <f t="shared" si="10"/>
        <v>0.62664351851851852</v>
      </c>
      <c r="F197" s="5">
        <f t="shared" si="11"/>
        <v>0.62116898148148147</v>
      </c>
      <c r="G197" s="1"/>
    </row>
    <row r="198" spans="1:7" ht="15.75" customHeight="1" x14ac:dyDescent="0.25">
      <c r="A198" s="52">
        <v>123.66000000000008</v>
      </c>
      <c r="B198" s="12">
        <f t="shared" si="8"/>
        <v>68.355999999999966</v>
      </c>
      <c r="C198" s="2" t="s">
        <v>8</v>
      </c>
      <c r="D198" s="5">
        <f t="shared" si="9"/>
        <v>0.63505787037037031</v>
      </c>
      <c r="E198" s="5">
        <f t="shared" si="10"/>
        <v>0.62892361111111106</v>
      </c>
      <c r="F198" s="5">
        <f t="shared" si="11"/>
        <v>0.62334490740740733</v>
      </c>
      <c r="G198" s="1"/>
    </row>
    <row r="199" spans="1:7" ht="15.75" customHeight="1" x14ac:dyDescent="0.25">
      <c r="A199" s="52">
        <v>124.06000000000009</v>
      </c>
      <c r="B199" s="12">
        <f t="shared" si="8"/>
        <v>67.95599999999996</v>
      </c>
      <c r="C199" s="2" t="s">
        <v>9</v>
      </c>
      <c r="D199" s="5">
        <f t="shared" si="9"/>
        <v>0.63547453703703705</v>
      </c>
      <c r="E199" s="5">
        <f t="shared" si="10"/>
        <v>0.6293171296296296</v>
      </c>
      <c r="F199" s="5">
        <f t="shared" si="11"/>
        <v>0.62372685185185184</v>
      </c>
      <c r="G199" s="1"/>
    </row>
    <row r="200" spans="1:7" ht="15.75" customHeight="1" x14ac:dyDescent="0.25">
      <c r="A200" s="52">
        <v>124.66000000000008</v>
      </c>
      <c r="B200" s="12">
        <f t="shared" si="8"/>
        <v>67.355999999999966</v>
      </c>
      <c r="C200" s="2" t="s">
        <v>12</v>
      </c>
      <c r="D200" s="5">
        <f t="shared" si="9"/>
        <v>0.63609953703703703</v>
      </c>
      <c r="E200" s="5">
        <f t="shared" si="10"/>
        <v>0.62991898148148151</v>
      </c>
      <c r="F200" s="5">
        <f t="shared" si="11"/>
        <v>0.62429398148148141</v>
      </c>
      <c r="G200" s="1"/>
    </row>
    <row r="201" spans="1:7" ht="15.75" customHeight="1" x14ac:dyDescent="0.25">
      <c r="A201" s="52">
        <v>125.16000000000008</v>
      </c>
      <c r="B201" s="12">
        <f t="shared" si="8"/>
        <v>66.855999999999966</v>
      </c>
      <c r="C201" s="22" t="s">
        <v>240</v>
      </c>
      <c r="D201" s="5">
        <f t="shared" si="9"/>
        <v>0.63662037037037034</v>
      </c>
      <c r="E201" s="5">
        <f t="shared" si="10"/>
        <v>0.63041666666666663</v>
      </c>
      <c r="F201" s="5">
        <f t="shared" si="11"/>
        <v>0.62476851851851845</v>
      </c>
      <c r="G201" s="1"/>
    </row>
    <row r="202" spans="1:7" ht="15.75" customHeight="1" x14ac:dyDescent="0.25">
      <c r="A202" s="52">
        <v>125.96000000000009</v>
      </c>
      <c r="B202" s="12">
        <f t="shared" si="8"/>
        <v>66.055999999999955</v>
      </c>
      <c r="C202" s="2" t="s">
        <v>4</v>
      </c>
      <c r="D202" s="5">
        <f t="shared" si="9"/>
        <v>0.63745370370370369</v>
      </c>
      <c r="E202" s="5">
        <f t="shared" si="10"/>
        <v>0.63120370370370371</v>
      </c>
      <c r="F202" s="5">
        <f t="shared" si="11"/>
        <v>0.6255208333333333</v>
      </c>
      <c r="G202" s="1"/>
    </row>
    <row r="203" spans="1:7" ht="15.75" customHeight="1" x14ac:dyDescent="0.25">
      <c r="A203" s="52">
        <v>126.66000000000008</v>
      </c>
      <c r="B203" s="12">
        <f t="shared" si="8"/>
        <v>65.355999999999966</v>
      </c>
      <c r="C203" s="2" t="s">
        <v>13</v>
      </c>
      <c r="D203" s="5">
        <f t="shared" si="9"/>
        <v>0.63818287037037036</v>
      </c>
      <c r="E203" s="5">
        <f t="shared" si="10"/>
        <v>0.63189814814814815</v>
      </c>
      <c r="F203" s="5">
        <f t="shared" si="11"/>
        <v>0.62619212962962956</v>
      </c>
      <c r="G203" s="1"/>
    </row>
    <row r="204" spans="1:7" ht="15.75" customHeight="1" x14ac:dyDescent="0.25">
      <c r="A204" s="52">
        <v>127.36000000000007</v>
      </c>
      <c r="B204" s="12">
        <f t="shared" ref="B204:B267" si="12">IF(ISBLANK(A204),"",MAX(A:A)-A204)</f>
        <v>64.655999999999977</v>
      </c>
      <c r="C204" s="2" t="s">
        <v>5</v>
      </c>
      <c r="D204" s="5">
        <f t="shared" si="9"/>
        <v>0.63891203703703703</v>
      </c>
      <c r="E204" s="5">
        <f t="shared" si="10"/>
        <v>0.6325925925925926</v>
      </c>
      <c r="F204" s="5">
        <f t="shared" si="11"/>
        <v>0.62685185185185177</v>
      </c>
      <c r="G204" s="1"/>
    </row>
    <row r="205" spans="1:7" ht="15.75" customHeight="1" x14ac:dyDescent="0.25">
      <c r="A205" s="52">
        <v>127.86000000000007</v>
      </c>
      <c r="B205" s="12">
        <f t="shared" si="12"/>
        <v>64.155999999999977</v>
      </c>
      <c r="C205" s="2" t="s">
        <v>6</v>
      </c>
      <c r="D205" s="5">
        <f t="shared" si="9"/>
        <v>0.63943287037037033</v>
      </c>
      <c r="E205" s="5">
        <f t="shared" si="10"/>
        <v>0.63309027777777782</v>
      </c>
      <c r="F205" s="5">
        <f t="shared" si="11"/>
        <v>0.62732638888888892</v>
      </c>
      <c r="G205" s="1"/>
    </row>
    <row r="206" spans="1:7" ht="15.75" customHeight="1" x14ac:dyDescent="0.25">
      <c r="A206" s="52">
        <v>128.16000000000005</v>
      </c>
      <c r="B206" s="12">
        <f t="shared" si="12"/>
        <v>63.855999999999995</v>
      </c>
      <c r="C206" s="2" t="s">
        <v>7</v>
      </c>
      <c r="D206" s="5">
        <f t="shared" si="9"/>
        <v>0.63974537037037038</v>
      </c>
      <c r="E206" s="5">
        <f t="shared" si="10"/>
        <v>0.63339120370370372</v>
      </c>
      <c r="F206" s="5">
        <f t="shared" si="11"/>
        <v>0.62760416666666663</v>
      </c>
      <c r="G206" s="1"/>
    </row>
    <row r="207" spans="1:7" ht="15.75" customHeight="1" x14ac:dyDescent="0.25">
      <c r="A207" s="52">
        <v>130.46000000000006</v>
      </c>
      <c r="B207" s="12">
        <f t="shared" si="12"/>
        <v>61.555999999999983</v>
      </c>
      <c r="C207" s="2" t="s">
        <v>8</v>
      </c>
      <c r="D207" s="5">
        <f t="shared" ref="D207:D270" si="13">IF(A207&gt;0,TIME(0,0,A207/D$3*3600)+D$13,"-")</f>
        <v>0.64214120370370364</v>
      </c>
      <c r="E207" s="5">
        <f t="shared" ref="E207:E270" si="14">IF(A207&gt;0,TIME(0,0,A207/E$3*3600)+E$13,"-")</f>
        <v>0.63567129629629626</v>
      </c>
      <c r="F207" s="5">
        <f t="shared" ref="F207:F270" si="15">IF(A207&gt;0,TIME(0,0,A207/F$3*3600)+F$13,"-")</f>
        <v>0.62979166666666664</v>
      </c>
      <c r="G207" s="1"/>
    </row>
    <row r="208" spans="1:7" ht="15.75" customHeight="1" x14ac:dyDescent="0.25">
      <c r="A208" s="52">
        <v>130.86000000000004</v>
      </c>
      <c r="B208" s="12">
        <f t="shared" si="12"/>
        <v>61.156000000000006</v>
      </c>
      <c r="C208" s="2" t="s">
        <v>9</v>
      </c>
      <c r="D208" s="5">
        <f t="shared" si="13"/>
        <v>0.64255787037037038</v>
      </c>
      <c r="E208" s="5">
        <f t="shared" si="14"/>
        <v>0.63606481481481481</v>
      </c>
      <c r="F208" s="5">
        <f t="shared" si="15"/>
        <v>0.63016203703703699</v>
      </c>
      <c r="G208" s="1"/>
    </row>
    <row r="209" spans="1:7" ht="15.75" customHeight="1" x14ac:dyDescent="0.25">
      <c r="A209" s="52">
        <v>131.46000000000004</v>
      </c>
      <c r="B209" s="12">
        <f t="shared" si="12"/>
        <v>60.556000000000012</v>
      </c>
      <c r="C209" s="2" t="s">
        <v>12</v>
      </c>
      <c r="D209" s="5">
        <f t="shared" si="13"/>
        <v>0.64318287037037036</v>
      </c>
      <c r="E209" s="5">
        <f t="shared" si="14"/>
        <v>0.63666666666666671</v>
      </c>
      <c r="F209" s="5">
        <f t="shared" si="15"/>
        <v>0.63072916666666667</v>
      </c>
      <c r="G209" s="1"/>
    </row>
    <row r="210" spans="1:7" ht="15.75" customHeight="1" x14ac:dyDescent="0.25">
      <c r="A210" s="52">
        <v>131.96000000000004</v>
      </c>
      <c r="B210" s="12">
        <f t="shared" si="12"/>
        <v>60.056000000000012</v>
      </c>
      <c r="C210" s="22" t="s">
        <v>227</v>
      </c>
      <c r="D210" s="5">
        <f t="shared" si="13"/>
        <v>0.64370370370370367</v>
      </c>
      <c r="E210" s="5">
        <f t="shared" si="14"/>
        <v>0.63715277777777779</v>
      </c>
      <c r="F210" s="5">
        <f t="shared" si="15"/>
        <v>0.63120370370370371</v>
      </c>
      <c r="G210" s="1"/>
    </row>
    <row r="211" spans="1:7" ht="15.75" customHeight="1" x14ac:dyDescent="0.25">
      <c r="A211" s="52">
        <v>132.76000000000005</v>
      </c>
      <c r="B211" s="12">
        <f t="shared" si="12"/>
        <v>59.256</v>
      </c>
      <c r="C211" s="2" t="s">
        <v>4</v>
      </c>
      <c r="D211" s="5">
        <f t="shared" si="13"/>
        <v>0.64453703703703702</v>
      </c>
      <c r="E211" s="5">
        <f t="shared" si="14"/>
        <v>0.63795138888888892</v>
      </c>
      <c r="F211" s="5">
        <f t="shared" si="15"/>
        <v>0.63196759259259261</v>
      </c>
      <c r="G211" s="1"/>
    </row>
    <row r="212" spans="1:7" ht="15.75" customHeight="1" x14ac:dyDescent="0.25">
      <c r="A212" s="52">
        <v>133.46000000000004</v>
      </c>
      <c r="B212" s="12">
        <f t="shared" si="12"/>
        <v>58.556000000000012</v>
      </c>
      <c r="C212" s="2" t="s">
        <v>13</v>
      </c>
      <c r="D212" s="5">
        <f t="shared" si="13"/>
        <v>0.64526620370370369</v>
      </c>
      <c r="E212" s="5">
        <f t="shared" si="14"/>
        <v>0.63864583333333336</v>
      </c>
      <c r="F212" s="5">
        <f t="shared" si="15"/>
        <v>0.63262731481481482</v>
      </c>
      <c r="G212" s="1"/>
    </row>
    <row r="213" spans="1:7" ht="15.75" customHeight="1" x14ac:dyDescent="0.25">
      <c r="A213" s="52">
        <v>134.16000000000005</v>
      </c>
      <c r="B213" s="12">
        <f t="shared" si="12"/>
        <v>57.855999999999995</v>
      </c>
      <c r="C213" s="2" t="s">
        <v>5</v>
      </c>
      <c r="D213" s="5">
        <f t="shared" si="13"/>
        <v>0.64599537037037036</v>
      </c>
      <c r="E213" s="5">
        <f t="shared" si="14"/>
        <v>0.6393402777777778</v>
      </c>
      <c r="F213" s="5">
        <f t="shared" si="15"/>
        <v>0.63328703703703704</v>
      </c>
      <c r="G213" s="1"/>
    </row>
    <row r="214" spans="1:7" ht="15.75" customHeight="1" x14ac:dyDescent="0.25">
      <c r="A214" s="52">
        <v>134.66000000000005</v>
      </c>
      <c r="B214" s="12">
        <f t="shared" si="12"/>
        <v>57.355999999999995</v>
      </c>
      <c r="C214" s="2" t="s">
        <v>6</v>
      </c>
      <c r="D214" s="5">
        <f t="shared" si="13"/>
        <v>0.64651620370370366</v>
      </c>
      <c r="E214" s="5">
        <f t="shared" si="14"/>
        <v>0.63983796296296291</v>
      </c>
      <c r="F214" s="5">
        <f t="shared" si="15"/>
        <v>0.63376157407407407</v>
      </c>
      <c r="G214" s="1"/>
    </row>
    <row r="215" spans="1:7" ht="15.75" customHeight="1" x14ac:dyDescent="0.25">
      <c r="A215" s="52">
        <v>134.93000000000006</v>
      </c>
      <c r="B215" s="12">
        <f t="shared" si="12"/>
        <v>57.085999999999984</v>
      </c>
      <c r="C215" s="2" t="s">
        <v>34</v>
      </c>
      <c r="D215" s="5">
        <f t="shared" si="13"/>
        <v>0.64679398148148148</v>
      </c>
      <c r="E215" s="5">
        <f t="shared" si="14"/>
        <v>0.6401041666666667</v>
      </c>
      <c r="F215" s="5">
        <f t="shared" si="15"/>
        <v>0.63401620370370371</v>
      </c>
      <c r="G215" s="1"/>
    </row>
    <row r="216" spans="1:7" ht="15.75" customHeight="1" x14ac:dyDescent="0.25">
      <c r="A216" s="52">
        <v>136.31600000000003</v>
      </c>
      <c r="B216" s="12">
        <f t="shared" si="12"/>
        <v>55.700000000000017</v>
      </c>
      <c r="C216" s="2" t="s">
        <v>88</v>
      </c>
      <c r="D216" s="5">
        <f t="shared" si="13"/>
        <v>0.64824074074074067</v>
      </c>
      <c r="E216" s="5">
        <f t="shared" si="14"/>
        <v>0.64148148148148143</v>
      </c>
      <c r="F216" s="5">
        <f t="shared" si="15"/>
        <v>0.63533564814814814</v>
      </c>
      <c r="G216" s="1"/>
    </row>
    <row r="217" spans="1:7" ht="15.75" customHeight="1" x14ac:dyDescent="0.25">
      <c r="A217" s="52">
        <v>137.01600000000005</v>
      </c>
      <c r="B217" s="12">
        <f t="shared" si="12"/>
        <v>55</v>
      </c>
      <c r="C217" s="2" t="s">
        <v>89</v>
      </c>
      <c r="D217" s="5">
        <f t="shared" si="13"/>
        <v>0.64896990740740734</v>
      </c>
      <c r="E217" s="5">
        <f t="shared" si="14"/>
        <v>0.64217592592592587</v>
      </c>
      <c r="F217" s="5">
        <f t="shared" si="15"/>
        <v>0.63599537037037035</v>
      </c>
      <c r="G217" s="1"/>
    </row>
    <row r="218" spans="1:7" ht="15.75" customHeight="1" x14ac:dyDescent="0.25">
      <c r="A218" s="52">
        <v>138.16600000000005</v>
      </c>
      <c r="B218" s="12">
        <f t="shared" si="12"/>
        <v>53.849999999999994</v>
      </c>
      <c r="C218" s="2" t="s">
        <v>90</v>
      </c>
      <c r="D218" s="5">
        <f t="shared" si="13"/>
        <v>0.65016203703703701</v>
      </c>
      <c r="E218" s="5">
        <f t="shared" si="14"/>
        <v>0.64331018518518512</v>
      </c>
      <c r="F218" s="5">
        <f t="shared" si="15"/>
        <v>0.63708333333333333</v>
      </c>
      <c r="G218" s="1"/>
    </row>
    <row r="219" spans="1:7" ht="15.75" customHeight="1" x14ac:dyDescent="0.25">
      <c r="A219" s="52">
        <v>139.41600000000003</v>
      </c>
      <c r="B219" s="12">
        <f t="shared" si="12"/>
        <v>52.600000000000023</v>
      </c>
      <c r="C219" s="2" t="s">
        <v>96</v>
      </c>
      <c r="D219" s="5">
        <f t="shared" si="13"/>
        <v>0.6514699074074074</v>
      </c>
      <c r="E219" s="5">
        <f t="shared" si="14"/>
        <v>0.64454861111111106</v>
      </c>
      <c r="F219" s="5">
        <f t="shared" si="15"/>
        <v>0.63826388888888885</v>
      </c>
      <c r="G219" s="1"/>
    </row>
    <row r="220" spans="1:7" ht="15.75" customHeight="1" x14ac:dyDescent="0.25">
      <c r="A220" s="52">
        <v>140.51600000000002</v>
      </c>
      <c r="B220" s="12">
        <f t="shared" si="12"/>
        <v>51.500000000000028</v>
      </c>
      <c r="C220" s="2" t="s">
        <v>142</v>
      </c>
      <c r="D220" s="5">
        <f t="shared" si="13"/>
        <v>0.65261574074074069</v>
      </c>
      <c r="E220" s="5">
        <f t="shared" si="14"/>
        <v>0.64564814814814808</v>
      </c>
      <c r="F220" s="5">
        <f t="shared" si="15"/>
        <v>0.63930555555555557</v>
      </c>
      <c r="G220" s="1"/>
    </row>
    <row r="221" spans="1:7" ht="15.75" customHeight="1" x14ac:dyDescent="0.25">
      <c r="A221" s="52">
        <v>140.71600000000004</v>
      </c>
      <c r="B221" s="12">
        <f t="shared" si="12"/>
        <v>51.300000000000011</v>
      </c>
      <c r="C221" s="16" t="s">
        <v>35</v>
      </c>
      <c r="D221" s="5">
        <f t="shared" si="13"/>
        <v>0.65282407407407406</v>
      </c>
      <c r="E221" s="5">
        <f t="shared" si="14"/>
        <v>0.64584490740740741</v>
      </c>
      <c r="F221" s="5">
        <f t="shared" si="15"/>
        <v>0.63950231481481479</v>
      </c>
    </row>
    <row r="222" spans="1:7" ht="15.75" customHeight="1" x14ac:dyDescent="0.25">
      <c r="A222" s="52">
        <v>141.81600000000003</v>
      </c>
      <c r="B222" s="12">
        <f t="shared" si="12"/>
        <v>50.200000000000017</v>
      </c>
      <c r="C222" s="6" t="s">
        <v>185</v>
      </c>
      <c r="D222" s="5">
        <f t="shared" si="13"/>
        <v>0.65396990740740735</v>
      </c>
      <c r="E222" s="5">
        <f t="shared" si="14"/>
        <v>0.64693287037037039</v>
      </c>
      <c r="F222" s="5">
        <f t="shared" si="15"/>
        <v>0.64054398148148151</v>
      </c>
    </row>
    <row r="223" spans="1:7" ht="15.75" customHeight="1" x14ac:dyDescent="0.25">
      <c r="A223" s="52">
        <v>142.61600000000004</v>
      </c>
      <c r="B223" s="12">
        <f t="shared" si="12"/>
        <v>49.400000000000006</v>
      </c>
      <c r="C223" s="6" t="s">
        <v>94</v>
      </c>
      <c r="D223" s="5">
        <f t="shared" si="13"/>
        <v>0.6548032407407407</v>
      </c>
      <c r="E223" s="5">
        <f t="shared" si="14"/>
        <v>0.64773148148148141</v>
      </c>
      <c r="F223" s="5">
        <f t="shared" si="15"/>
        <v>0.64129629629629625</v>
      </c>
    </row>
    <row r="224" spans="1:7" ht="15.75" customHeight="1" x14ac:dyDescent="0.25">
      <c r="A224" s="52">
        <v>142.71600000000004</v>
      </c>
      <c r="B224" s="12">
        <f t="shared" si="12"/>
        <v>49.300000000000011</v>
      </c>
      <c r="C224" s="2" t="s">
        <v>143</v>
      </c>
      <c r="D224" s="5">
        <f t="shared" si="13"/>
        <v>0.65490740740740738</v>
      </c>
      <c r="E224" s="5">
        <f t="shared" si="14"/>
        <v>0.64782407407407405</v>
      </c>
      <c r="F224" s="5">
        <f t="shared" si="15"/>
        <v>0.6413888888888889</v>
      </c>
    </row>
    <row r="225" spans="1:7" ht="15.75" customHeight="1" x14ac:dyDescent="0.25">
      <c r="A225" s="52">
        <v>143.01600000000005</v>
      </c>
      <c r="B225" s="12">
        <f t="shared" si="12"/>
        <v>49</v>
      </c>
      <c r="C225" s="23" t="s">
        <v>95</v>
      </c>
      <c r="D225" s="5">
        <f t="shared" si="13"/>
        <v>0.65521990740740743</v>
      </c>
      <c r="E225" s="5">
        <f t="shared" si="14"/>
        <v>0.64812499999999995</v>
      </c>
      <c r="F225" s="5">
        <f t="shared" si="15"/>
        <v>0.64167824074074076</v>
      </c>
    </row>
    <row r="226" spans="1:7" ht="15.75" customHeight="1" x14ac:dyDescent="0.25">
      <c r="A226" s="52">
        <v>143.21600000000004</v>
      </c>
      <c r="B226" s="12">
        <f t="shared" si="12"/>
        <v>48.800000000000011</v>
      </c>
      <c r="C226" s="23" t="s">
        <v>39</v>
      </c>
      <c r="D226" s="5">
        <f t="shared" si="13"/>
        <v>0.65542824074074069</v>
      </c>
      <c r="E226" s="5">
        <f t="shared" si="14"/>
        <v>0.64832175925925928</v>
      </c>
      <c r="F226" s="5">
        <f t="shared" si="15"/>
        <v>0.64186342592592593</v>
      </c>
    </row>
    <row r="227" spans="1:7" ht="15.75" customHeight="1" x14ac:dyDescent="0.25">
      <c r="A227" s="52">
        <v>143.61600000000004</v>
      </c>
      <c r="B227" s="12">
        <f t="shared" si="12"/>
        <v>48.400000000000006</v>
      </c>
      <c r="C227" s="2" t="s">
        <v>144</v>
      </c>
      <c r="D227" s="5">
        <f t="shared" si="13"/>
        <v>0.65584490740740742</v>
      </c>
      <c r="E227" s="5">
        <f t="shared" si="14"/>
        <v>0.64871527777777782</v>
      </c>
      <c r="F227" s="5">
        <f t="shared" si="15"/>
        <v>0.64224537037037033</v>
      </c>
    </row>
    <row r="228" spans="1:7" ht="15.75" customHeight="1" x14ac:dyDescent="0.25">
      <c r="A228" s="52">
        <v>143.81600000000003</v>
      </c>
      <c r="B228" s="12">
        <f t="shared" si="12"/>
        <v>48.200000000000017</v>
      </c>
      <c r="C228" s="2" t="s">
        <v>145</v>
      </c>
      <c r="D228" s="5">
        <f t="shared" si="13"/>
        <v>0.65605324074074067</v>
      </c>
      <c r="E228" s="5">
        <f t="shared" si="14"/>
        <v>0.64892361111111108</v>
      </c>
      <c r="F228" s="5">
        <f t="shared" si="15"/>
        <v>0.6424305555555555</v>
      </c>
    </row>
    <row r="229" spans="1:7" ht="15.75" customHeight="1" x14ac:dyDescent="0.25">
      <c r="A229" s="52">
        <v>144.21600000000004</v>
      </c>
      <c r="B229" s="12">
        <f t="shared" si="12"/>
        <v>47.800000000000011</v>
      </c>
      <c r="C229" s="2" t="s">
        <v>146</v>
      </c>
      <c r="D229" s="5">
        <f t="shared" si="13"/>
        <v>0.6564699074074074</v>
      </c>
      <c r="E229" s="5">
        <f t="shared" si="14"/>
        <v>0.64931712962962962</v>
      </c>
      <c r="F229" s="5">
        <f t="shared" si="15"/>
        <v>0.64281250000000001</v>
      </c>
      <c r="G229" s="1"/>
    </row>
    <row r="230" spans="1:7" ht="15.75" customHeight="1" x14ac:dyDescent="0.25">
      <c r="A230" s="52">
        <v>144.91600000000003</v>
      </c>
      <c r="B230" s="12">
        <f t="shared" si="12"/>
        <v>47.100000000000023</v>
      </c>
      <c r="C230" s="2" t="s">
        <v>147</v>
      </c>
      <c r="D230" s="5">
        <f t="shared" si="13"/>
        <v>0.65719907407407407</v>
      </c>
      <c r="E230" s="5">
        <f t="shared" si="14"/>
        <v>0.65001157407407406</v>
      </c>
      <c r="F230" s="5">
        <f t="shared" si="15"/>
        <v>0.64347222222222222</v>
      </c>
    </row>
    <row r="231" spans="1:7" ht="15.75" customHeight="1" x14ac:dyDescent="0.25">
      <c r="A231" s="52">
        <v>145.81600000000003</v>
      </c>
      <c r="B231" s="12">
        <f t="shared" si="12"/>
        <v>46.200000000000017</v>
      </c>
      <c r="C231" s="2" t="s">
        <v>148</v>
      </c>
      <c r="D231" s="5">
        <f t="shared" si="13"/>
        <v>0.65813657407407411</v>
      </c>
      <c r="E231" s="5">
        <f t="shared" si="14"/>
        <v>0.65090277777777772</v>
      </c>
      <c r="F231" s="5">
        <f t="shared" si="15"/>
        <v>0.64432870370370365</v>
      </c>
    </row>
    <row r="232" spans="1:7" ht="15.75" customHeight="1" x14ac:dyDescent="0.25">
      <c r="A232" s="52">
        <v>147.11600000000004</v>
      </c>
      <c r="B232" s="12">
        <f t="shared" si="12"/>
        <v>44.900000000000006</v>
      </c>
      <c r="C232" s="2" t="s">
        <v>244</v>
      </c>
      <c r="D232" s="5">
        <f t="shared" si="13"/>
        <v>0.65949074074074066</v>
      </c>
      <c r="E232" s="5">
        <f t="shared" si="14"/>
        <v>0.65218749999999992</v>
      </c>
      <c r="F232" s="5">
        <f t="shared" si="15"/>
        <v>0.64555555555555555</v>
      </c>
    </row>
    <row r="233" spans="1:7" ht="15.75" customHeight="1" x14ac:dyDescent="0.25">
      <c r="A233" s="52">
        <v>147.21600000000004</v>
      </c>
      <c r="B233" s="12">
        <f t="shared" si="12"/>
        <v>44.800000000000011</v>
      </c>
      <c r="C233" s="2" t="s">
        <v>60</v>
      </c>
      <c r="D233" s="5">
        <f t="shared" si="13"/>
        <v>0.65959490740740734</v>
      </c>
      <c r="E233" s="5">
        <f t="shared" si="14"/>
        <v>0.65229166666666671</v>
      </c>
      <c r="F233" s="5">
        <f t="shared" si="15"/>
        <v>0.64564814814814808</v>
      </c>
    </row>
    <row r="234" spans="1:7" ht="15.75" customHeight="1" x14ac:dyDescent="0.25">
      <c r="A234" s="52">
        <v>147.41600000000003</v>
      </c>
      <c r="B234" s="12">
        <f t="shared" si="12"/>
        <v>44.600000000000023</v>
      </c>
      <c r="C234" s="2" t="s">
        <v>58</v>
      </c>
      <c r="D234" s="5">
        <f t="shared" si="13"/>
        <v>0.6598032407407407</v>
      </c>
      <c r="E234" s="5">
        <f t="shared" si="14"/>
        <v>0.65248842592592593</v>
      </c>
      <c r="F234" s="5">
        <f t="shared" si="15"/>
        <v>0.64584490740740741</v>
      </c>
    </row>
    <row r="235" spans="1:7" ht="15.75" customHeight="1" x14ac:dyDescent="0.25">
      <c r="A235" s="52">
        <v>147.71600000000004</v>
      </c>
      <c r="B235" s="12">
        <f t="shared" si="12"/>
        <v>44.300000000000011</v>
      </c>
      <c r="C235" s="7" t="s">
        <v>241</v>
      </c>
      <c r="D235" s="5">
        <f t="shared" si="13"/>
        <v>0.66011574074074075</v>
      </c>
      <c r="E235" s="5">
        <f t="shared" si="14"/>
        <v>0.65278935185185183</v>
      </c>
      <c r="F235" s="5">
        <f t="shared" si="15"/>
        <v>0.64612268518518512</v>
      </c>
    </row>
    <row r="236" spans="1:7" ht="15.75" customHeight="1" x14ac:dyDescent="0.25">
      <c r="A236" s="52">
        <v>147.81600000000003</v>
      </c>
      <c r="B236" s="12">
        <f t="shared" si="12"/>
        <v>44.200000000000017</v>
      </c>
      <c r="C236" s="2" t="s">
        <v>61</v>
      </c>
      <c r="D236" s="5">
        <f t="shared" si="13"/>
        <v>0.66021990740740732</v>
      </c>
      <c r="E236" s="5">
        <f t="shared" si="14"/>
        <v>0.65288194444444447</v>
      </c>
      <c r="F236" s="5">
        <f t="shared" si="15"/>
        <v>0.6462268518518518</v>
      </c>
    </row>
    <row r="237" spans="1:7" ht="15.75" customHeight="1" x14ac:dyDescent="0.25">
      <c r="A237" s="52">
        <v>148.21600000000004</v>
      </c>
      <c r="B237" s="12">
        <f t="shared" si="12"/>
        <v>43.800000000000011</v>
      </c>
      <c r="C237" s="2" t="s">
        <v>70</v>
      </c>
      <c r="D237" s="5">
        <f t="shared" si="13"/>
        <v>0.66063657407407406</v>
      </c>
      <c r="E237" s="5">
        <f t="shared" si="14"/>
        <v>0.65328703703703694</v>
      </c>
      <c r="F237" s="5">
        <f t="shared" si="15"/>
        <v>0.64659722222222216</v>
      </c>
    </row>
    <row r="238" spans="1:7" ht="15.75" customHeight="1" x14ac:dyDescent="0.25">
      <c r="A238" s="52">
        <v>148.81600000000003</v>
      </c>
      <c r="B238" s="12">
        <f t="shared" si="12"/>
        <v>43.200000000000017</v>
      </c>
      <c r="C238" s="2" t="s">
        <v>151</v>
      </c>
      <c r="D238" s="5">
        <f t="shared" si="13"/>
        <v>0.66126157407407404</v>
      </c>
      <c r="E238" s="5">
        <f t="shared" si="14"/>
        <v>0.65387731481481481</v>
      </c>
      <c r="F238" s="5">
        <f t="shared" si="15"/>
        <v>0.64716435185185184</v>
      </c>
    </row>
    <row r="239" spans="1:7" ht="15.75" customHeight="1" x14ac:dyDescent="0.25">
      <c r="A239" s="52">
        <v>149.61600000000004</v>
      </c>
      <c r="B239" s="12">
        <f t="shared" si="12"/>
        <v>42.400000000000006</v>
      </c>
      <c r="C239" s="2" t="s">
        <v>106</v>
      </c>
      <c r="D239" s="5">
        <f t="shared" si="13"/>
        <v>0.6620949074074074</v>
      </c>
      <c r="E239" s="5">
        <f t="shared" si="14"/>
        <v>0.65467592592592594</v>
      </c>
      <c r="F239" s="5">
        <f t="shared" si="15"/>
        <v>0.64792824074074074</v>
      </c>
    </row>
    <row r="240" spans="1:7" ht="15.75" customHeight="1" x14ac:dyDescent="0.25">
      <c r="A240" s="52">
        <v>149.91600000000003</v>
      </c>
      <c r="B240" s="12">
        <f t="shared" si="12"/>
        <v>42.100000000000023</v>
      </c>
      <c r="C240" s="2" t="s">
        <v>229</v>
      </c>
      <c r="D240" s="5">
        <f t="shared" si="13"/>
        <v>0.66240740740740733</v>
      </c>
      <c r="E240" s="5">
        <f t="shared" si="14"/>
        <v>0.6549652777777778</v>
      </c>
      <c r="F240" s="5">
        <f t="shared" si="15"/>
        <v>0.64820601851851845</v>
      </c>
    </row>
    <row r="241" spans="1:13" ht="15.75" customHeight="1" x14ac:dyDescent="0.25">
      <c r="A241" s="52">
        <v>151.11600000000001</v>
      </c>
      <c r="B241" s="12">
        <f t="shared" si="12"/>
        <v>40.900000000000034</v>
      </c>
      <c r="C241" s="2" t="s">
        <v>39</v>
      </c>
      <c r="D241" s="5">
        <f t="shared" si="13"/>
        <v>0.66365740740740742</v>
      </c>
      <c r="E241" s="5">
        <f t="shared" si="14"/>
        <v>0.65615740740740736</v>
      </c>
      <c r="F241" s="5">
        <f t="shared" si="15"/>
        <v>0.64935185185185185</v>
      </c>
    </row>
    <row r="242" spans="1:13" ht="15.75" customHeight="1" x14ac:dyDescent="0.25">
      <c r="A242" s="52">
        <v>151.61600000000004</v>
      </c>
      <c r="B242" s="12">
        <f t="shared" si="12"/>
        <v>40.400000000000006</v>
      </c>
      <c r="C242" s="2" t="s">
        <v>152</v>
      </c>
      <c r="D242" s="5">
        <f t="shared" si="13"/>
        <v>0.66417824074074072</v>
      </c>
      <c r="E242" s="5">
        <f t="shared" si="14"/>
        <v>0.65665509259259258</v>
      </c>
      <c r="F242" s="5">
        <f t="shared" si="15"/>
        <v>0.64981481481481485</v>
      </c>
    </row>
    <row r="243" spans="1:13" ht="15.75" customHeight="1" x14ac:dyDescent="0.25">
      <c r="A243" s="52">
        <v>152.51600000000005</v>
      </c>
      <c r="B243" s="12">
        <f t="shared" si="12"/>
        <v>39.5</v>
      </c>
      <c r="C243" s="2" t="s">
        <v>187</v>
      </c>
      <c r="D243" s="5">
        <f t="shared" si="13"/>
        <v>0.66511574074074076</v>
      </c>
      <c r="E243" s="5">
        <f t="shared" si="14"/>
        <v>0.65754629629629624</v>
      </c>
      <c r="F243" s="5">
        <f t="shared" si="15"/>
        <v>0.65067129629629628</v>
      </c>
    </row>
    <row r="244" spans="1:13" ht="15.75" customHeight="1" x14ac:dyDescent="0.25">
      <c r="A244" s="52">
        <v>152.91600000000003</v>
      </c>
      <c r="B244" s="12">
        <f t="shared" si="12"/>
        <v>39.100000000000023</v>
      </c>
      <c r="C244" s="6" t="s">
        <v>153</v>
      </c>
      <c r="D244" s="5">
        <f t="shared" si="13"/>
        <v>0.66553240740740738</v>
      </c>
      <c r="E244" s="5">
        <f t="shared" si="14"/>
        <v>0.65795138888888882</v>
      </c>
      <c r="F244" s="5">
        <f t="shared" si="15"/>
        <v>0.65105324074074078</v>
      </c>
    </row>
    <row r="245" spans="1:13" ht="15.75" customHeight="1" x14ac:dyDescent="0.25">
      <c r="A245" s="52">
        <v>155.31600000000003</v>
      </c>
      <c r="B245" s="12">
        <f t="shared" si="12"/>
        <v>36.700000000000017</v>
      </c>
      <c r="C245" s="2" t="s">
        <v>154</v>
      </c>
      <c r="D245" s="5">
        <f t="shared" si="13"/>
        <v>0.66803240740740732</v>
      </c>
      <c r="E245" s="5">
        <f t="shared" si="14"/>
        <v>0.66032407407407412</v>
      </c>
      <c r="F245" s="5">
        <f t="shared" si="15"/>
        <v>0.65332175925925928</v>
      </c>
    </row>
    <row r="246" spans="1:13" ht="15.75" customHeight="1" x14ac:dyDescent="0.25">
      <c r="A246" s="52">
        <v>156.91600000000003</v>
      </c>
      <c r="B246" s="12">
        <f t="shared" si="12"/>
        <v>35.100000000000023</v>
      </c>
      <c r="C246" s="2" t="s">
        <v>155</v>
      </c>
      <c r="D246" s="5">
        <f t="shared" si="13"/>
        <v>0.66969907407407403</v>
      </c>
      <c r="E246" s="5">
        <f t="shared" si="14"/>
        <v>0.66190972222222222</v>
      </c>
      <c r="F246" s="5">
        <f t="shared" si="15"/>
        <v>0.65483796296296293</v>
      </c>
    </row>
    <row r="247" spans="1:13" ht="15.75" customHeight="1" x14ac:dyDescent="0.25">
      <c r="A247" s="52">
        <v>158.61600000000004</v>
      </c>
      <c r="B247" s="39">
        <f t="shared" si="12"/>
        <v>33.400000000000006</v>
      </c>
      <c r="C247" s="29" t="s">
        <v>230</v>
      </c>
      <c r="D247" s="5">
        <f t="shared" si="13"/>
        <v>0.67146990740740742</v>
      </c>
      <c r="E247" s="5">
        <f t="shared" si="14"/>
        <v>0.663599537037037</v>
      </c>
      <c r="F247" s="5">
        <f t="shared" si="15"/>
        <v>0.65644675925925922</v>
      </c>
    </row>
    <row r="248" spans="1:13" ht="15.75" customHeight="1" x14ac:dyDescent="0.25">
      <c r="A248" s="52">
        <v>161.1</v>
      </c>
      <c r="B248" s="39">
        <f t="shared" si="12"/>
        <v>30.916000000000054</v>
      </c>
      <c r="C248" s="29" t="s">
        <v>242</v>
      </c>
      <c r="D248" s="5">
        <f t="shared" si="13"/>
        <v>0.67406250000000001</v>
      </c>
      <c r="E248" s="5">
        <f t="shared" si="14"/>
        <v>0.66606481481481483</v>
      </c>
      <c r="F248" s="5">
        <f t="shared" si="15"/>
        <v>0.65879629629629632</v>
      </c>
    </row>
    <row r="249" spans="1:13" ht="15.75" customHeight="1" x14ac:dyDescent="0.25">
      <c r="A249" s="52">
        <v>161.41600000000003</v>
      </c>
      <c r="B249" s="12">
        <f t="shared" si="12"/>
        <v>30.600000000000023</v>
      </c>
      <c r="C249" s="2" t="s">
        <v>156</v>
      </c>
      <c r="D249" s="5">
        <f t="shared" si="13"/>
        <v>0.6743865740740741</v>
      </c>
      <c r="E249" s="5">
        <f t="shared" si="14"/>
        <v>0.66637731481481477</v>
      </c>
      <c r="F249" s="5">
        <f t="shared" si="15"/>
        <v>0.65909722222222222</v>
      </c>
      <c r="H249" s="35"/>
      <c r="I249" s="35"/>
      <c r="J249" s="35"/>
      <c r="K249" s="35"/>
      <c r="L249" s="35"/>
    </row>
    <row r="250" spans="1:13" ht="15.75" customHeight="1" x14ac:dyDescent="0.25">
      <c r="A250" s="52">
        <v>162.91600000000003</v>
      </c>
      <c r="B250" s="12">
        <f t="shared" si="12"/>
        <v>29.100000000000023</v>
      </c>
      <c r="C250" s="2" t="s">
        <v>157</v>
      </c>
      <c r="D250" s="5">
        <f t="shared" si="13"/>
        <v>0.67594907407407401</v>
      </c>
      <c r="E250" s="5">
        <f t="shared" si="14"/>
        <v>0.66787037037037034</v>
      </c>
      <c r="F250" s="5">
        <f t="shared" si="15"/>
        <v>0.66052083333333333</v>
      </c>
    </row>
    <row r="251" spans="1:13" ht="15.75" customHeight="1" x14ac:dyDescent="0.25">
      <c r="A251" s="52">
        <v>163.71600000000004</v>
      </c>
      <c r="B251" s="12">
        <f t="shared" si="12"/>
        <v>28.300000000000011</v>
      </c>
      <c r="C251" s="2" t="s">
        <v>158</v>
      </c>
      <c r="D251" s="5">
        <f t="shared" si="13"/>
        <v>0.67678240740740736</v>
      </c>
      <c r="E251" s="5">
        <f t="shared" si="14"/>
        <v>0.66865740740740742</v>
      </c>
      <c r="F251" s="5">
        <f t="shared" si="15"/>
        <v>0.66127314814814808</v>
      </c>
    </row>
    <row r="252" spans="1:13" s="35" customFormat="1" ht="15.75" customHeight="1" x14ac:dyDescent="0.25">
      <c r="A252" s="52">
        <v>166.71600000000004</v>
      </c>
      <c r="B252" s="12">
        <f t="shared" si="12"/>
        <v>25.300000000000011</v>
      </c>
      <c r="C252" s="2" t="s">
        <v>159</v>
      </c>
      <c r="D252" s="5">
        <f t="shared" si="13"/>
        <v>0.6799074074074074</v>
      </c>
      <c r="E252" s="5">
        <f t="shared" si="14"/>
        <v>0.67163194444444441</v>
      </c>
      <c r="F252" s="5">
        <f t="shared" si="15"/>
        <v>0.66412037037037042</v>
      </c>
      <c r="H252" s="3"/>
      <c r="I252" s="3"/>
      <c r="J252" s="3"/>
      <c r="K252" s="3"/>
      <c r="L252" s="3"/>
      <c r="M252" s="3"/>
    </row>
    <row r="253" spans="1:13" ht="15.75" customHeight="1" x14ac:dyDescent="0.25">
      <c r="A253" s="52">
        <v>167.21600000000004</v>
      </c>
      <c r="B253" s="12">
        <f t="shared" si="12"/>
        <v>24.800000000000011</v>
      </c>
      <c r="C253" s="2" t="s">
        <v>160</v>
      </c>
      <c r="D253" s="5">
        <f t="shared" si="13"/>
        <v>0.68042824074074071</v>
      </c>
      <c r="E253" s="5">
        <f t="shared" si="14"/>
        <v>0.67212962962962963</v>
      </c>
      <c r="F253" s="5">
        <f t="shared" si="15"/>
        <v>0.66459490740740734</v>
      </c>
      <c r="M253" s="35"/>
    </row>
    <row r="254" spans="1:13" ht="15.75" customHeight="1" x14ac:dyDescent="0.25">
      <c r="A254" s="52">
        <v>168.71600000000004</v>
      </c>
      <c r="B254" s="39">
        <f t="shared" si="12"/>
        <v>23.300000000000011</v>
      </c>
      <c r="C254" s="29" t="s">
        <v>161</v>
      </c>
      <c r="D254" s="5">
        <f t="shared" si="13"/>
        <v>0.68199074074074073</v>
      </c>
      <c r="E254" s="5">
        <f t="shared" si="14"/>
        <v>0.6736226851851852</v>
      </c>
      <c r="F254" s="5">
        <f t="shared" si="15"/>
        <v>0.66601851851851845</v>
      </c>
    </row>
    <row r="255" spans="1:13" ht="15.75" customHeight="1" x14ac:dyDescent="0.25">
      <c r="A255" s="52">
        <v>171.41600000000003</v>
      </c>
      <c r="B255" s="39">
        <f t="shared" si="12"/>
        <v>20.600000000000023</v>
      </c>
      <c r="C255" s="29" t="s">
        <v>228</v>
      </c>
      <c r="D255" s="5">
        <f t="shared" si="13"/>
        <v>0.68480324074074073</v>
      </c>
      <c r="E255" s="5">
        <f t="shared" si="14"/>
        <v>0.67629629629629628</v>
      </c>
      <c r="F255" s="5">
        <f t="shared" si="15"/>
        <v>0.66856481481481478</v>
      </c>
    </row>
    <row r="256" spans="1:13" ht="15.75" customHeight="1" x14ac:dyDescent="0.25">
      <c r="A256" s="52">
        <v>174.21600000000004</v>
      </c>
      <c r="B256" s="12">
        <f t="shared" si="12"/>
        <v>17.800000000000011</v>
      </c>
      <c r="C256" s="2" t="s">
        <v>162</v>
      </c>
      <c r="D256" s="5">
        <f t="shared" si="13"/>
        <v>0.6877199074074074</v>
      </c>
      <c r="E256" s="5">
        <f t="shared" si="14"/>
        <v>0.67907407407407405</v>
      </c>
      <c r="F256" s="5">
        <f t="shared" si="15"/>
        <v>0.67122685185185182</v>
      </c>
    </row>
    <row r="257" spans="1:6" ht="15.75" customHeight="1" x14ac:dyDescent="0.25">
      <c r="A257" s="52">
        <v>174.61600000000004</v>
      </c>
      <c r="B257" s="12">
        <f t="shared" si="12"/>
        <v>17.400000000000006</v>
      </c>
      <c r="C257" s="2" t="s">
        <v>163</v>
      </c>
      <c r="D257" s="5">
        <f t="shared" si="13"/>
        <v>0.68813657407407403</v>
      </c>
      <c r="E257" s="5">
        <f t="shared" si="14"/>
        <v>0.67947916666666663</v>
      </c>
      <c r="F257" s="5">
        <f t="shared" si="15"/>
        <v>0.67159722222222218</v>
      </c>
    </row>
    <row r="258" spans="1:6" ht="15.75" customHeight="1" x14ac:dyDescent="0.25">
      <c r="A258" s="52">
        <v>176.51600000000005</v>
      </c>
      <c r="B258" s="12">
        <f t="shared" si="12"/>
        <v>15.5</v>
      </c>
      <c r="C258" s="2" t="s">
        <v>164</v>
      </c>
      <c r="D258" s="5">
        <f t="shared" si="13"/>
        <v>0.69011574074074067</v>
      </c>
      <c r="E258" s="5">
        <f t="shared" si="14"/>
        <v>0.68135416666666659</v>
      </c>
      <c r="F258" s="5">
        <f t="shared" si="15"/>
        <v>0.67340277777777779</v>
      </c>
    </row>
    <row r="259" spans="1:6" ht="15.75" customHeight="1" x14ac:dyDescent="0.25">
      <c r="A259" s="52">
        <v>176.91600000000003</v>
      </c>
      <c r="B259" s="12">
        <f t="shared" si="12"/>
        <v>15.100000000000023</v>
      </c>
      <c r="C259" s="6" t="s">
        <v>165</v>
      </c>
      <c r="D259" s="5">
        <f t="shared" si="13"/>
        <v>0.6905324074074074</v>
      </c>
      <c r="E259" s="5">
        <f t="shared" si="14"/>
        <v>0.68175925925925918</v>
      </c>
      <c r="F259" s="5">
        <f t="shared" si="15"/>
        <v>0.67377314814814815</v>
      </c>
    </row>
    <row r="260" spans="1:6" ht="15.75" customHeight="1" x14ac:dyDescent="0.25">
      <c r="A260" s="52">
        <v>177.61600000000004</v>
      </c>
      <c r="B260" s="12">
        <f t="shared" si="12"/>
        <v>14.400000000000006</v>
      </c>
      <c r="C260" s="6" t="s">
        <v>166</v>
      </c>
      <c r="D260" s="5">
        <f t="shared" si="13"/>
        <v>0.69126157407407407</v>
      </c>
      <c r="E260" s="5">
        <f t="shared" si="14"/>
        <v>0.68245370370370362</v>
      </c>
      <c r="F260" s="5">
        <f t="shared" si="15"/>
        <v>0.6744444444444444</v>
      </c>
    </row>
    <row r="261" spans="1:6" ht="15.75" customHeight="1" x14ac:dyDescent="0.25">
      <c r="A261" s="52">
        <v>178.01600000000005</v>
      </c>
      <c r="B261" s="12">
        <f t="shared" si="12"/>
        <v>14</v>
      </c>
      <c r="C261" s="6" t="s">
        <v>94</v>
      </c>
      <c r="D261" s="5">
        <f t="shared" si="13"/>
        <v>0.69167824074074069</v>
      </c>
      <c r="E261" s="5">
        <f t="shared" si="14"/>
        <v>0.68284722222222216</v>
      </c>
      <c r="F261" s="5">
        <f t="shared" si="15"/>
        <v>0.67481481481481476</v>
      </c>
    </row>
    <row r="262" spans="1:6" ht="15.75" customHeight="1" x14ac:dyDescent="0.25">
      <c r="A262" s="52">
        <v>178.11600000000004</v>
      </c>
      <c r="B262" s="12">
        <f t="shared" si="12"/>
        <v>13.900000000000006</v>
      </c>
      <c r="C262" s="2" t="s">
        <v>167</v>
      </c>
      <c r="D262" s="5">
        <f t="shared" si="13"/>
        <v>0.69178240740740737</v>
      </c>
      <c r="E262" s="5">
        <f t="shared" si="14"/>
        <v>0.68295138888888884</v>
      </c>
      <c r="F262" s="5">
        <f t="shared" si="15"/>
        <v>0.67491898148148144</v>
      </c>
    </row>
    <row r="263" spans="1:6" ht="15.75" customHeight="1" x14ac:dyDescent="0.25">
      <c r="A263" s="52">
        <v>178.1</v>
      </c>
      <c r="B263" s="12">
        <f t="shared" si="12"/>
        <v>13.916000000000054</v>
      </c>
      <c r="C263" s="7" t="s">
        <v>235</v>
      </c>
      <c r="D263" s="5">
        <f t="shared" si="13"/>
        <v>0.69177083333333333</v>
      </c>
      <c r="E263" s="5">
        <f t="shared" si="14"/>
        <v>0.68292824074074077</v>
      </c>
      <c r="F263" s="5">
        <f t="shared" si="15"/>
        <v>0.67489583333333336</v>
      </c>
    </row>
    <row r="264" spans="1:6" ht="15.75" customHeight="1" x14ac:dyDescent="0.25">
      <c r="A264" s="52">
        <v>178.29999999999998</v>
      </c>
      <c r="B264" s="12">
        <f t="shared" si="12"/>
        <v>13.716000000000065</v>
      </c>
      <c r="C264" s="7" t="s">
        <v>237</v>
      </c>
      <c r="D264" s="5">
        <f t="shared" si="13"/>
        <v>0.69197916666666659</v>
      </c>
      <c r="E264" s="5">
        <f t="shared" si="14"/>
        <v>0.68312499999999998</v>
      </c>
      <c r="F264" s="5">
        <f t="shared" si="15"/>
        <v>0.67509259259259258</v>
      </c>
    </row>
    <row r="265" spans="1:6" ht="15.75" customHeight="1" x14ac:dyDescent="0.25">
      <c r="A265" s="52">
        <v>179.41600000000003</v>
      </c>
      <c r="B265" s="12">
        <f t="shared" si="12"/>
        <v>12.600000000000023</v>
      </c>
      <c r="C265" s="2" t="s">
        <v>168</v>
      </c>
      <c r="D265" s="5">
        <f t="shared" si="13"/>
        <v>0.69313657407407403</v>
      </c>
      <c r="E265" s="5">
        <f t="shared" si="14"/>
        <v>0.68423611111111104</v>
      </c>
      <c r="F265" s="5">
        <f t="shared" si="15"/>
        <v>0.67614583333333333</v>
      </c>
    </row>
    <row r="266" spans="1:6" ht="15.75" customHeight="1" x14ac:dyDescent="0.25">
      <c r="A266" s="52">
        <v>180.31600000000003</v>
      </c>
      <c r="B266" s="12">
        <f t="shared" si="12"/>
        <v>11.700000000000017</v>
      </c>
      <c r="C266" s="2" t="s">
        <v>144</v>
      </c>
      <c r="D266" s="5">
        <f t="shared" si="13"/>
        <v>0.69407407407407407</v>
      </c>
      <c r="E266" s="5">
        <f t="shared" si="14"/>
        <v>0.68512731481481481</v>
      </c>
      <c r="F266" s="5">
        <f t="shared" si="15"/>
        <v>0.67700231481481477</v>
      </c>
    </row>
    <row r="267" spans="1:6" ht="15.75" customHeight="1" x14ac:dyDescent="0.25">
      <c r="A267" s="52">
        <v>180.51600000000005</v>
      </c>
      <c r="B267" s="12">
        <f t="shared" si="12"/>
        <v>11.5</v>
      </c>
      <c r="C267" s="2" t="s">
        <v>145</v>
      </c>
      <c r="D267" s="5">
        <f t="shared" si="13"/>
        <v>0.69428240740740732</v>
      </c>
      <c r="E267" s="5">
        <f t="shared" si="14"/>
        <v>0.68532407407407403</v>
      </c>
      <c r="F267" s="5">
        <f t="shared" si="15"/>
        <v>0.67718749999999994</v>
      </c>
    </row>
    <row r="268" spans="1:6" ht="15.75" customHeight="1" x14ac:dyDescent="0.25">
      <c r="A268" s="52">
        <v>180.91600000000003</v>
      </c>
      <c r="B268" s="12">
        <f t="shared" ref="B268:B291" si="16">IF(ISBLANK(A268),"",MAX(A:A)-A268)</f>
        <v>11.100000000000023</v>
      </c>
      <c r="C268" s="2" t="s">
        <v>146</v>
      </c>
      <c r="D268" s="5">
        <f t="shared" si="13"/>
        <v>0.69469907407407405</v>
      </c>
      <c r="E268" s="5">
        <f t="shared" si="14"/>
        <v>0.68572916666666661</v>
      </c>
      <c r="F268" s="5">
        <f t="shared" si="15"/>
        <v>0.67756944444444445</v>
      </c>
    </row>
    <row r="269" spans="1:6" ht="15.75" customHeight="1" x14ac:dyDescent="0.25">
      <c r="A269" s="52">
        <v>181.51600000000005</v>
      </c>
      <c r="B269" s="12">
        <f t="shared" si="16"/>
        <v>10.5</v>
      </c>
      <c r="C269" s="2" t="s">
        <v>147</v>
      </c>
      <c r="D269" s="5">
        <f t="shared" si="13"/>
        <v>0.69532407407407404</v>
      </c>
      <c r="E269" s="5">
        <f t="shared" si="14"/>
        <v>0.68631944444444448</v>
      </c>
      <c r="F269" s="5">
        <f t="shared" si="15"/>
        <v>0.67813657407407402</v>
      </c>
    </row>
    <row r="270" spans="1:6" ht="15.75" customHeight="1" x14ac:dyDescent="0.25">
      <c r="A270" s="52">
        <v>182.51600000000005</v>
      </c>
      <c r="B270" s="12">
        <f t="shared" si="16"/>
        <v>9.5</v>
      </c>
      <c r="C270" s="2" t="s">
        <v>148</v>
      </c>
      <c r="D270" s="5">
        <f t="shared" si="13"/>
        <v>0.69636574074074076</v>
      </c>
      <c r="E270" s="5">
        <f t="shared" si="14"/>
        <v>0.68731481481481482</v>
      </c>
      <c r="F270" s="5">
        <f t="shared" si="15"/>
        <v>0.67908564814814809</v>
      </c>
    </row>
    <row r="271" spans="1:6" ht="15.75" customHeight="1" x14ac:dyDescent="0.25">
      <c r="A271" s="52">
        <v>183.81600000000003</v>
      </c>
      <c r="B271" s="12">
        <f t="shared" si="16"/>
        <v>8.2000000000000171</v>
      </c>
      <c r="C271" s="2" t="s">
        <v>244</v>
      </c>
      <c r="D271" s="5">
        <f t="shared" ref="D271:D291" si="17">IF(A271&gt;0,TIME(0,0,A271/D$3*3600)+D$13,"-")</f>
        <v>0.69771990740740741</v>
      </c>
      <c r="E271" s="5">
        <f t="shared" ref="E271:E291" si="18">IF(A271&gt;0,TIME(0,0,A271/E$3*3600)+E$13,"-")</f>
        <v>0.68859953703703702</v>
      </c>
      <c r="F271" s="5">
        <f t="shared" ref="F271:F291" si="19">IF(A271&gt;0,TIME(0,0,A271/F$3*3600)+F$13,"-")</f>
        <v>0.68031249999999999</v>
      </c>
    </row>
    <row r="272" spans="1:6" ht="15.75" customHeight="1" x14ac:dyDescent="0.25">
      <c r="A272" s="52">
        <v>183.91600000000003</v>
      </c>
      <c r="B272" s="12">
        <f t="shared" si="16"/>
        <v>8.1000000000000227</v>
      </c>
      <c r="C272" s="2" t="s">
        <v>245</v>
      </c>
      <c r="D272" s="5">
        <f t="shared" si="17"/>
        <v>0.6978240740740741</v>
      </c>
      <c r="E272" s="5">
        <f t="shared" si="18"/>
        <v>0.68870370370370371</v>
      </c>
      <c r="F272" s="5">
        <f t="shared" si="19"/>
        <v>0.68040509259259252</v>
      </c>
    </row>
    <row r="273" spans="1:6" ht="15.75" customHeight="1" x14ac:dyDescent="0.25">
      <c r="A273" s="52">
        <v>184.11600000000004</v>
      </c>
      <c r="B273" s="12">
        <f t="shared" si="16"/>
        <v>7.9000000000000057</v>
      </c>
      <c r="C273" s="2" t="s">
        <v>58</v>
      </c>
      <c r="D273" s="5">
        <f t="shared" si="17"/>
        <v>0.69803240740740735</v>
      </c>
      <c r="E273" s="5">
        <f t="shared" si="18"/>
        <v>0.68890046296296292</v>
      </c>
      <c r="F273" s="5">
        <f t="shared" si="19"/>
        <v>0.68060185185185185</v>
      </c>
    </row>
    <row r="274" spans="1:6" ht="15.75" customHeight="1" x14ac:dyDescent="0.25">
      <c r="A274" s="52">
        <v>184.41600000000003</v>
      </c>
      <c r="B274" s="12">
        <f t="shared" si="16"/>
        <v>7.6000000000000227</v>
      </c>
      <c r="C274" s="7" t="s">
        <v>150</v>
      </c>
      <c r="D274" s="5">
        <f t="shared" si="17"/>
        <v>0.6983449074074074</v>
      </c>
      <c r="E274" s="5">
        <f t="shared" si="18"/>
        <v>0.68920138888888882</v>
      </c>
      <c r="F274" s="5">
        <f t="shared" si="19"/>
        <v>0.68087962962962956</v>
      </c>
    </row>
    <row r="275" spans="1:6" ht="15.75" customHeight="1" x14ac:dyDescent="0.25">
      <c r="A275" s="52">
        <v>184.51600000000005</v>
      </c>
      <c r="B275" s="12">
        <f t="shared" si="16"/>
        <v>7.5</v>
      </c>
      <c r="C275" s="2" t="s">
        <v>169</v>
      </c>
      <c r="D275" s="5">
        <f t="shared" si="17"/>
        <v>0.69844907407407408</v>
      </c>
      <c r="E275" s="5">
        <f t="shared" si="18"/>
        <v>0.68929398148148147</v>
      </c>
      <c r="F275" s="5">
        <f t="shared" si="19"/>
        <v>0.6809722222222222</v>
      </c>
    </row>
    <row r="276" spans="1:6" ht="15.75" customHeight="1" x14ac:dyDescent="0.25">
      <c r="A276" s="52">
        <v>184.81600000000003</v>
      </c>
      <c r="B276" s="12">
        <f t="shared" si="16"/>
        <v>7.2000000000000171</v>
      </c>
      <c r="C276" s="2" t="s">
        <v>171</v>
      </c>
      <c r="D276" s="5">
        <f t="shared" si="17"/>
        <v>0.69876157407407402</v>
      </c>
      <c r="E276" s="5">
        <f t="shared" si="18"/>
        <v>0.68959490740740736</v>
      </c>
      <c r="F276" s="5">
        <f t="shared" si="19"/>
        <v>0.68126157407407406</v>
      </c>
    </row>
    <row r="277" spans="1:6" ht="15.75" customHeight="1" x14ac:dyDescent="0.25">
      <c r="A277" s="52">
        <v>185.41600000000003</v>
      </c>
      <c r="B277" s="12">
        <f t="shared" si="16"/>
        <v>6.6000000000000227</v>
      </c>
      <c r="C277" s="2" t="s">
        <v>170</v>
      </c>
      <c r="D277" s="5">
        <f t="shared" si="17"/>
        <v>0.69938657407407401</v>
      </c>
      <c r="E277" s="5">
        <f t="shared" si="18"/>
        <v>0.69018518518518512</v>
      </c>
      <c r="F277" s="5">
        <f t="shared" si="19"/>
        <v>0.68182870370370374</v>
      </c>
    </row>
    <row r="278" spans="1:6" ht="15.75" customHeight="1" x14ac:dyDescent="0.25">
      <c r="A278" s="52">
        <v>186.01600000000005</v>
      </c>
      <c r="B278" s="12">
        <f t="shared" si="16"/>
        <v>6</v>
      </c>
      <c r="C278" s="2" t="s">
        <v>172</v>
      </c>
      <c r="D278" s="5">
        <f t="shared" si="17"/>
        <v>0.70001157407407399</v>
      </c>
      <c r="E278" s="5">
        <f t="shared" si="18"/>
        <v>0.69078703703703703</v>
      </c>
      <c r="F278" s="5">
        <f t="shared" si="19"/>
        <v>0.68239583333333331</v>
      </c>
    </row>
    <row r="279" spans="1:6" ht="15.75" customHeight="1" x14ac:dyDescent="0.25">
      <c r="A279" s="52">
        <v>186.61600000000004</v>
      </c>
      <c r="B279" s="12">
        <f t="shared" si="16"/>
        <v>5.4000000000000057</v>
      </c>
      <c r="C279" s="2" t="s">
        <v>149</v>
      </c>
      <c r="D279" s="5">
        <f t="shared" si="17"/>
        <v>0.70063657407407409</v>
      </c>
      <c r="E279" s="5">
        <f t="shared" si="18"/>
        <v>0.69137731481481479</v>
      </c>
      <c r="F279" s="5">
        <f t="shared" si="19"/>
        <v>0.68296296296296299</v>
      </c>
    </row>
    <row r="280" spans="1:6" ht="15.75" customHeight="1" x14ac:dyDescent="0.25">
      <c r="A280" s="52">
        <v>187.31600000000003</v>
      </c>
      <c r="B280" s="12">
        <f t="shared" si="16"/>
        <v>4.7000000000000171</v>
      </c>
      <c r="C280" s="2" t="s">
        <v>173</v>
      </c>
      <c r="D280" s="5">
        <f t="shared" si="17"/>
        <v>0.70136574074074065</v>
      </c>
      <c r="E280" s="5">
        <f t="shared" si="18"/>
        <v>0.69207175925925923</v>
      </c>
      <c r="F280" s="5">
        <f t="shared" si="19"/>
        <v>0.68362268518518521</v>
      </c>
    </row>
    <row r="281" spans="1:6" ht="15.75" customHeight="1" x14ac:dyDescent="0.25">
      <c r="A281" s="52">
        <v>187.81600000000003</v>
      </c>
      <c r="B281" s="12">
        <f t="shared" si="16"/>
        <v>4.2000000000000171</v>
      </c>
      <c r="C281" s="2" t="s">
        <v>174</v>
      </c>
      <c r="D281" s="5">
        <f t="shared" si="17"/>
        <v>0.70188657407407407</v>
      </c>
      <c r="E281" s="5">
        <f t="shared" si="18"/>
        <v>0.69256944444444446</v>
      </c>
      <c r="F281" s="5">
        <f t="shared" si="19"/>
        <v>0.68409722222222225</v>
      </c>
    </row>
    <row r="282" spans="1:6" ht="15.75" customHeight="1" x14ac:dyDescent="0.25">
      <c r="A282" s="52">
        <v>187.91600000000003</v>
      </c>
      <c r="B282" s="12">
        <f t="shared" si="16"/>
        <v>4.1000000000000227</v>
      </c>
      <c r="C282" s="2" t="s">
        <v>175</v>
      </c>
      <c r="D282" s="5">
        <f t="shared" si="17"/>
        <v>0.70199074074074075</v>
      </c>
      <c r="E282" s="5">
        <f t="shared" si="18"/>
        <v>0.69267361111111103</v>
      </c>
      <c r="F282" s="5">
        <f t="shared" si="19"/>
        <v>0.68418981481481478</v>
      </c>
    </row>
    <row r="283" spans="1:6" ht="15.75" customHeight="1" x14ac:dyDescent="0.25">
      <c r="A283" s="52">
        <v>188.31600000000003</v>
      </c>
      <c r="B283" s="12">
        <f t="shared" si="16"/>
        <v>3.7000000000000171</v>
      </c>
      <c r="C283" s="2" t="s">
        <v>175</v>
      </c>
      <c r="D283" s="5">
        <f t="shared" si="17"/>
        <v>0.70240740740740737</v>
      </c>
      <c r="E283" s="5">
        <f t="shared" si="18"/>
        <v>0.69306712962962957</v>
      </c>
      <c r="F283" s="5">
        <f t="shared" si="19"/>
        <v>0.68457175925925928</v>
      </c>
    </row>
    <row r="284" spans="1:6" ht="15.75" customHeight="1" x14ac:dyDescent="0.25">
      <c r="A284" s="52">
        <v>188.61600000000004</v>
      </c>
      <c r="B284" s="12">
        <f t="shared" si="16"/>
        <v>3.4000000000000057</v>
      </c>
      <c r="C284" s="2" t="s">
        <v>176</v>
      </c>
      <c r="D284" s="5">
        <f t="shared" si="17"/>
        <v>0.70271990740740742</v>
      </c>
      <c r="E284" s="5">
        <f t="shared" si="18"/>
        <v>0.69336805555555547</v>
      </c>
      <c r="F284" s="5">
        <f t="shared" si="19"/>
        <v>0.68486111111111103</v>
      </c>
    </row>
    <row r="285" spans="1:6" ht="15.75" customHeight="1" x14ac:dyDescent="0.25">
      <c r="A285" s="52">
        <v>189.81600000000003</v>
      </c>
      <c r="B285" s="12">
        <f t="shared" si="16"/>
        <v>2.2000000000000171</v>
      </c>
      <c r="C285" s="2" t="s">
        <v>57</v>
      </c>
      <c r="D285" s="5">
        <f t="shared" si="17"/>
        <v>0.70396990740740739</v>
      </c>
      <c r="E285" s="5">
        <f t="shared" si="18"/>
        <v>0.6945486111111111</v>
      </c>
      <c r="F285" s="5">
        <f t="shared" si="19"/>
        <v>0.68599537037037028</v>
      </c>
    </row>
    <row r="286" spans="1:6" ht="15.75" customHeight="1" x14ac:dyDescent="0.25">
      <c r="A286" s="52">
        <v>190.51600000000005</v>
      </c>
      <c r="B286" s="12">
        <f t="shared" si="16"/>
        <v>1.5</v>
      </c>
      <c r="C286" s="2" t="s">
        <v>177</v>
      </c>
      <c r="D286" s="5">
        <f t="shared" si="17"/>
        <v>0.70469907407407406</v>
      </c>
      <c r="E286" s="5">
        <f t="shared" si="18"/>
        <v>0.69524305555555554</v>
      </c>
      <c r="F286" s="5">
        <f t="shared" si="19"/>
        <v>0.68665509259259261</v>
      </c>
    </row>
    <row r="287" spans="1:6" ht="15.75" customHeight="1" x14ac:dyDescent="0.25">
      <c r="A287" s="52">
        <v>191.01600000000005</v>
      </c>
      <c r="B287" s="12">
        <f t="shared" si="16"/>
        <v>1</v>
      </c>
      <c r="C287" s="23" t="s">
        <v>178</v>
      </c>
      <c r="D287" s="5">
        <f t="shared" si="17"/>
        <v>0.70521990740740736</v>
      </c>
      <c r="E287" s="5">
        <f t="shared" si="18"/>
        <v>0.69574074074074077</v>
      </c>
      <c r="F287" s="5">
        <f t="shared" si="19"/>
        <v>0.68712962962962953</v>
      </c>
    </row>
    <row r="288" spans="1:6" ht="15.75" customHeight="1" x14ac:dyDescent="0.25">
      <c r="A288" s="52">
        <v>191.21600000000004</v>
      </c>
      <c r="B288" s="12">
        <f t="shared" si="16"/>
        <v>0.80000000000001137</v>
      </c>
      <c r="C288" s="23" t="s">
        <v>59</v>
      </c>
      <c r="D288" s="5">
        <f t="shared" si="17"/>
        <v>0.70542824074074073</v>
      </c>
      <c r="E288" s="5">
        <f t="shared" si="18"/>
        <v>0.69593749999999999</v>
      </c>
      <c r="F288" s="5">
        <f t="shared" si="19"/>
        <v>0.68731481481481482</v>
      </c>
    </row>
    <row r="289" spans="1:6" ht="15.75" customHeight="1" x14ac:dyDescent="0.25">
      <c r="A289" s="52">
        <v>191.51600000000005</v>
      </c>
      <c r="B289" s="12">
        <f t="shared" si="16"/>
        <v>0.5</v>
      </c>
      <c r="C289" s="23" t="s">
        <v>60</v>
      </c>
      <c r="D289" s="5">
        <f t="shared" si="17"/>
        <v>0.70574074074074067</v>
      </c>
      <c r="E289" s="5">
        <f t="shared" si="18"/>
        <v>0.69623842592592589</v>
      </c>
      <c r="F289" s="5">
        <f t="shared" si="19"/>
        <v>0.68760416666666668</v>
      </c>
    </row>
    <row r="290" spans="1:6" ht="15.75" customHeight="1" x14ac:dyDescent="0.25">
      <c r="A290" s="52">
        <v>191.71600000000004</v>
      </c>
      <c r="B290" s="12">
        <f t="shared" si="16"/>
        <v>0.30000000000001137</v>
      </c>
      <c r="C290" s="23" t="s">
        <v>58</v>
      </c>
      <c r="D290" s="5">
        <f t="shared" si="17"/>
        <v>0.70594907407407403</v>
      </c>
      <c r="E290" s="5">
        <f t="shared" si="18"/>
        <v>0.69643518518518521</v>
      </c>
      <c r="F290" s="5">
        <f t="shared" si="19"/>
        <v>0.68778935185185186</v>
      </c>
    </row>
    <row r="291" spans="1:6" ht="15.75" customHeight="1" x14ac:dyDescent="0.25">
      <c r="A291" s="52">
        <v>192.01600000000005</v>
      </c>
      <c r="B291" s="12">
        <f t="shared" si="16"/>
        <v>0</v>
      </c>
      <c r="C291" s="20" t="s">
        <v>40</v>
      </c>
      <c r="D291" s="5">
        <f t="shared" si="17"/>
        <v>0.70626157407407408</v>
      </c>
      <c r="E291" s="5">
        <f t="shared" si="18"/>
        <v>0.69673611111111111</v>
      </c>
      <c r="F291" s="5">
        <f t="shared" si="19"/>
        <v>0.68807870370370372</v>
      </c>
    </row>
    <row r="292" spans="1:6" ht="15.75" customHeight="1" x14ac:dyDescent="0.25">
      <c r="B292" s="4"/>
      <c r="D292" s="5"/>
      <c r="E292" s="5"/>
      <c r="F292" s="5"/>
    </row>
    <row r="293" spans="1:6" ht="15.75" customHeight="1" x14ac:dyDescent="0.25">
      <c r="B293" s="4"/>
      <c r="C293" s="33" t="s">
        <v>247</v>
      </c>
      <c r="D293" s="5"/>
      <c r="E293" s="5"/>
      <c r="F293" s="5"/>
    </row>
    <row r="294" spans="1:6" ht="15.75" customHeight="1" x14ac:dyDescent="0.25">
      <c r="B294" s="4"/>
      <c r="D294" s="5"/>
      <c r="E294" s="5"/>
      <c r="F294" s="5"/>
    </row>
    <row r="295" spans="1:6" ht="15.75" customHeight="1" x14ac:dyDescent="0.25">
      <c r="B295" s="4"/>
      <c r="C295" s="30"/>
      <c r="D295" s="5"/>
      <c r="E295" s="5"/>
      <c r="F295" s="5"/>
    </row>
  </sheetData>
  <mergeCells count="3">
    <mergeCell ref="A1:F1"/>
    <mergeCell ref="A8:B11"/>
    <mergeCell ref="C8:C11"/>
  </mergeCells>
  <pageMargins left="0.55118110236220474" right="0.51181102362204722" top="0.6692913385826772" bottom="0.6692913385826772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te Velde</dc:creator>
  <cp:lastModifiedBy>annemiek van oerle</cp:lastModifiedBy>
  <cp:lastPrinted>2018-02-14T17:58:25Z</cp:lastPrinted>
  <dcterms:created xsi:type="dcterms:W3CDTF">2014-01-07T14:13:59Z</dcterms:created>
  <dcterms:modified xsi:type="dcterms:W3CDTF">2018-03-03T15:53:08Z</dcterms:modified>
</cp:coreProperties>
</file>